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\Downloads\"/>
    </mc:Choice>
  </mc:AlternateContent>
  <bookViews>
    <workbookView xWindow="0" yWindow="0" windowWidth="19200" windowHeight="10860" activeTab="3"/>
  </bookViews>
  <sheets>
    <sheet name="CONTROLE TEMP MCL  (3)" sheetId="8" r:id="rId1"/>
    <sheet name="CONTROLE TEMP RESTO  (1)" sheetId="5" r:id="rId2"/>
    <sheet name="CONTROLE TEMP cuisine (1)" sheetId="4" r:id="rId3"/>
    <sheet name="MENUS " sheetId="2" r:id="rId4"/>
    <sheet name=" TEMP chargement MCl " sheetId="7" r:id="rId5"/>
  </sheets>
  <externalReferences>
    <externalReference r:id="rId6"/>
  </externalReferences>
  <definedNames>
    <definedName name="APPROVISIONNEMENTS">[1]Données!$L$2:$L$4</definedName>
    <definedName name="AVIS_DOGGY_BAG">[1]Données!$P$2:$P$5</definedName>
    <definedName name="BUFFET">[1]Données!$M$2:$M$4</definedName>
    <definedName name="CONDITIONNEMENT">[1]Données!$N$2:$N$5</definedName>
    <definedName name="EQUIPE">[1]Données!$I$2:$I$3</definedName>
    <definedName name="MISE_EN_SERVICE">[1]Données!$S$2:$S$3</definedName>
    <definedName name="OUI_NON">[1]Données!$J$2:$J$3</definedName>
    <definedName name="QUI_SERT">[1]Données!$R$2:$R$4</definedName>
    <definedName name="TYPOLOGIE_PRODUITS">[1]Données!$K$2:$K$5</definedName>
  </definedNames>
  <calcPr calcId="162913"/>
</workbook>
</file>

<file path=xl/calcChain.xml><?xml version="1.0" encoding="utf-8"?>
<calcChain xmlns="http://schemas.openxmlformats.org/spreadsheetml/2006/main">
  <c r="K21" i="8" l="1"/>
  <c r="H21" i="8"/>
  <c r="E21" i="8"/>
  <c r="B21" i="8"/>
  <c r="K20" i="8"/>
  <c r="H20" i="8"/>
  <c r="E20" i="8"/>
  <c r="B20" i="8"/>
  <c r="K19" i="8"/>
  <c r="H19" i="8"/>
  <c r="E19" i="8"/>
  <c r="B19" i="8"/>
  <c r="K18" i="8"/>
  <c r="H18" i="8"/>
  <c r="E18" i="8"/>
  <c r="B18" i="8"/>
  <c r="K17" i="8"/>
  <c r="H17" i="8"/>
  <c r="E17" i="8"/>
  <c r="B17" i="8"/>
  <c r="K16" i="8"/>
  <c r="H16" i="8"/>
  <c r="E16" i="8"/>
  <c r="B16" i="8"/>
  <c r="K15" i="8"/>
  <c r="H15" i="8"/>
  <c r="E15" i="8"/>
  <c r="B15" i="8"/>
  <c r="K14" i="8"/>
  <c r="H14" i="8"/>
  <c r="E14" i="8"/>
  <c r="B14" i="8"/>
  <c r="K13" i="8"/>
  <c r="H13" i="8"/>
  <c r="E13" i="8"/>
  <c r="B13" i="8"/>
  <c r="K12" i="8"/>
  <c r="H12" i="8"/>
  <c r="E12" i="8"/>
  <c r="B12" i="8"/>
  <c r="K11" i="8"/>
  <c r="H11" i="8"/>
  <c r="E11" i="8"/>
  <c r="B11" i="8"/>
  <c r="K10" i="8"/>
  <c r="H10" i="8"/>
  <c r="E10" i="8"/>
  <c r="B10" i="8"/>
  <c r="K9" i="8"/>
  <c r="H9" i="8"/>
  <c r="E9" i="8"/>
  <c r="B9" i="8"/>
  <c r="K8" i="8"/>
  <c r="H8" i="8"/>
  <c r="E8" i="8"/>
  <c r="B8" i="8"/>
  <c r="K7" i="8"/>
  <c r="H7" i="8"/>
  <c r="E7" i="8"/>
  <c r="B7" i="8"/>
  <c r="K6" i="8"/>
  <c r="H6" i="8"/>
  <c r="E6" i="8"/>
  <c r="B6" i="8"/>
  <c r="K5" i="8"/>
  <c r="H5" i="8"/>
  <c r="E5" i="8"/>
  <c r="B5" i="8"/>
  <c r="K4" i="8"/>
  <c r="H4" i="8"/>
  <c r="E4" i="8"/>
  <c r="B4" i="8"/>
  <c r="K3" i="8"/>
  <c r="H3" i="8"/>
  <c r="E3" i="8"/>
  <c r="B3" i="8"/>
  <c r="C1" i="8"/>
  <c r="B1" i="8"/>
  <c r="K21" i="7" l="1"/>
  <c r="H21" i="7"/>
  <c r="E21" i="7"/>
  <c r="B21" i="7"/>
  <c r="K20" i="7"/>
  <c r="H20" i="7"/>
  <c r="E20" i="7"/>
  <c r="B20" i="7"/>
  <c r="K19" i="7"/>
  <c r="H19" i="7"/>
  <c r="E19" i="7"/>
  <c r="B19" i="7"/>
  <c r="K18" i="7"/>
  <c r="H18" i="7"/>
  <c r="E18" i="7"/>
  <c r="B18" i="7"/>
  <c r="K17" i="7"/>
  <c r="H17" i="7"/>
  <c r="E17" i="7"/>
  <c r="B17" i="7"/>
  <c r="K16" i="7"/>
  <c r="H16" i="7"/>
  <c r="E16" i="7"/>
  <c r="B16" i="7"/>
  <c r="K15" i="7"/>
  <c r="H15" i="7"/>
  <c r="E15" i="7"/>
  <c r="B15" i="7"/>
  <c r="K14" i="7"/>
  <c r="H14" i="7"/>
  <c r="E14" i="7"/>
  <c r="B14" i="7"/>
  <c r="K13" i="7"/>
  <c r="H13" i="7"/>
  <c r="E13" i="7"/>
  <c r="B13" i="7"/>
  <c r="K12" i="7"/>
  <c r="H12" i="7"/>
  <c r="E12" i="7"/>
  <c r="B12" i="7"/>
  <c r="K11" i="7"/>
  <c r="H11" i="7"/>
  <c r="E11" i="7"/>
  <c r="B11" i="7"/>
  <c r="K10" i="7"/>
  <c r="H10" i="7"/>
  <c r="E10" i="7"/>
  <c r="B10" i="7"/>
  <c r="K9" i="7"/>
  <c r="H9" i="7"/>
  <c r="E9" i="7"/>
  <c r="B9" i="7"/>
  <c r="K8" i="7"/>
  <c r="H8" i="7"/>
  <c r="E8" i="7"/>
  <c r="B8" i="7"/>
  <c r="K7" i="7"/>
  <c r="H7" i="7"/>
  <c r="E7" i="7"/>
  <c r="B7" i="7"/>
  <c r="K6" i="7"/>
  <c r="H6" i="7"/>
  <c r="E6" i="7"/>
  <c r="B6" i="7"/>
  <c r="K5" i="7"/>
  <c r="H5" i="7"/>
  <c r="E5" i="7"/>
  <c r="B5" i="7"/>
  <c r="K4" i="7"/>
  <c r="H4" i="7"/>
  <c r="E4" i="7"/>
  <c r="B4" i="7"/>
  <c r="K3" i="7"/>
  <c r="H3" i="7"/>
  <c r="E3" i="7"/>
  <c r="B3" i="7"/>
  <c r="C1" i="7"/>
  <c r="B1" i="7"/>
  <c r="K21" i="5" l="1"/>
  <c r="H21" i="5"/>
  <c r="E21" i="5"/>
  <c r="B21" i="5"/>
  <c r="K20" i="5"/>
  <c r="H20" i="5"/>
  <c r="E20" i="5"/>
  <c r="B20" i="5"/>
  <c r="K19" i="5"/>
  <c r="H19" i="5"/>
  <c r="E19" i="5"/>
  <c r="B19" i="5"/>
  <c r="K18" i="5"/>
  <c r="H18" i="5"/>
  <c r="E18" i="5"/>
  <c r="B18" i="5"/>
  <c r="K17" i="5"/>
  <c r="H17" i="5"/>
  <c r="E17" i="5"/>
  <c r="B17" i="5"/>
  <c r="K16" i="5"/>
  <c r="H16" i="5"/>
  <c r="E16" i="5"/>
  <c r="B16" i="5"/>
  <c r="K15" i="5"/>
  <c r="H15" i="5"/>
  <c r="E15" i="5"/>
  <c r="B15" i="5"/>
  <c r="K14" i="5"/>
  <c r="H14" i="5"/>
  <c r="E14" i="5"/>
  <c r="B14" i="5"/>
  <c r="K13" i="5"/>
  <c r="H13" i="5"/>
  <c r="E13" i="5"/>
  <c r="B13" i="5"/>
  <c r="K12" i="5"/>
  <c r="H12" i="5"/>
  <c r="E12" i="5"/>
  <c r="B12" i="5"/>
  <c r="K11" i="5"/>
  <c r="H11" i="5"/>
  <c r="E11" i="5"/>
  <c r="B11" i="5"/>
  <c r="K10" i="5"/>
  <c r="H10" i="5"/>
  <c r="E10" i="5"/>
  <c r="B10" i="5"/>
  <c r="K9" i="5"/>
  <c r="H9" i="5"/>
  <c r="E9" i="5"/>
  <c r="B9" i="5"/>
  <c r="K8" i="5"/>
  <c r="H8" i="5"/>
  <c r="E8" i="5"/>
  <c r="B8" i="5"/>
  <c r="K7" i="5"/>
  <c r="H7" i="5"/>
  <c r="E7" i="5"/>
  <c r="B7" i="5"/>
  <c r="K6" i="5"/>
  <c r="H6" i="5"/>
  <c r="E6" i="5"/>
  <c r="B6" i="5"/>
  <c r="K5" i="5"/>
  <c r="H5" i="5"/>
  <c r="E5" i="5"/>
  <c r="B5" i="5"/>
  <c r="K4" i="5"/>
  <c r="H4" i="5"/>
  <c r="E4" i="5"/>
  <c r="B4" i="5"/>
  <c r="K3" i="5"/>
  <c r="H3" i="5"/>
  <c r="E3" i="5"/>
  <c r="B3" i="5"/>
  <c r="C1" i="5"/>
  <c r="B1" i="5"/>
  <c r="B1" i="4"/>
  <c r="C1" i="4"/>
  <c r="H15" i="4" l="1"/>
  <c r="K15" i="4"/>
  <c r="E15" i="4"/>
  <c r="B15" i="4"/>
  <c r="K9" i="4"/>
  <c r="H9" i="4"/>
  <c r="E9" i="4"/>
  <c r="B9" i="4"/>
  <c r="K3" i="4"/>
  <c r="H3" i="4"/>
  <c r="E3" i="4"/>
  <c r="B3" i="4"/>
  <c r="K16" i="4"/>
  <c r="K17" i="4"/>
  <c r="K18" i="4"/>
  <c r="K19" i="4"/>
  <c r="K20" i="4"/>
  <c r="K21" i="4"/>
  <c r="H16" i="4"/>
  <c r="H17" i="4"/>
  <c r="H18" i="4"/>
  <c r="H19" i="4"/>
  <c r="H20" i="4"/>
  <c r="H21" i="4"/>
  <c r="E16" i="4"/>
  <c r="E17" i="4"/>
  <c r="E18" i="4"/>
  <c r="E19" i="4"/>
  <c r="E20" i="4"/>
  <c r="E21" i="4"/>
  <c r="B16" i="4"/>
  <c r="B17" i="4"/>
  <c r="B18" i="4"/>
  <c r="B19" i="4"/>
  <c r="B20" i="4"/>
  <c r="B21" i="4"/>
  <c r="K10" i="4"/>
  <c r="K11" i="4"/>
  <c r="K12" i="4"/>
  <c r="K13" i="4"/>
  <c r="K14" i="4"/>
  <c r="H10" i="4"/>
  <c r="H11" i="4"/>
  <c r="H12" i="4"/>
  <c r="H13" i="4"/>
  <c r="H14" i="4"/>
  <c r="E10" i="4"/>
  <c r="E11" i="4"/>
  <c r="E12" i="4"/>
  <c r="E13" i="4"/>
  <c r="E14" i="4"/>
  <c r="B10" i="4"/>
  <c r="B11" i="4"/>
  <c r="B12" i="4"/>
  <c r="B13" i="4"/>
  <c r="B14" i="4"/>
  <c r="K4" i="4"/>
  <c r="K5" i="4"/>
  <c r="K6" i="4"/>
  <c r="K7" i="4"/>
  <c r="K8" i="4"/>
  <c r="H4" i="4"/>
  <c r="H5" i="4"/>
  <c r="H6" i="4"/>
  <c r="H7" i="4"/>
  <c r="H8" i="4"/>
  <c r="E4" i="4"/>
  <c r="E5" i="4"/>
  <c r="E6" i="4"/>
  <c r="E7" i="4"/>
  <c r="E8" i="4"/>
  <c r="B4" i="4"/>
  <c r="B5" i="4"/>
  <c r="B6" i="4"/>
  <c r="B7" i="4"/>
  <c r="B8" i="4"/>
</calcChain>
</file>

<file path=xl/sharedStrings.xml><?xml version="1.0" encoding="utf-8"?>
<sst xmlns="http://schemas.openxmlformats.org/spreadsheetml/2006/main" count="189" uniqueCount="82">
  <si>
    <t xml:space="preserve"> </t>
  </si>
  <si>
    <t>Fruit</t>
  </si>
  <si>
    <t>temperature</t>
  </si>
  <si>
    <t>heure</t>
  </si>
  <si>
    <t>température</t>
  </si>
  <si>
    <t>Signature du responsable :</t>
  </si>
  <si>
    <t>Enregistrement températures fin de cuisson et préparation</t>
  </si>
  <si>
    <t>Yaourt aux fruits</t>
  </si>
  <si>
    <t>Enregistrement températures au début de service</t>
  </si>
  <si>
    <t>Enregistrement températures au début de service à la MCL</t>
  </si>
  <si>
    <t>Signature du responsable restaurant scolaire :</t>
  </si>
  <si>
    <t>Relever de températures réalisé par Karl, Elise</t>
  </si>
  <si>
    <t>Température du FROID    à concerver entre 0 et +3°C</t>
  </si>
  <si>
    <t>Température du CHAUD   à conserver à + 63°C à cœur</t>
  </si>
  <si>
    <r>
      <rPr>
        <sz val="12"/>
        <color theme="1"/>
        <rFont val="Calibri"/>
        <family val="2"/>
        <scheme val="minor"/>
      </rPr>
      <t xml:space="preserve"> *</t>
    </r>
    <r>
      <rPr>
        <sz val="11"/>
        <color theme="1"/>
        <rFont val="Calibri"/>
        <family val="2"/>
        <scheme val="minor"/>
      </rPr>
      <t xml:space="preserve"> Voir ccp cuisine températuree en  fin de préparation</t>
    </r>
  </si>
  <si>
    <t>Distribution tolérance * :  T°C à cœur&lt; +10°C pour une consommation dans les 2 heures</t>
  </si>
  <si>
    <t>Signature du responsable restauration scolaire :</t>
  </si>
  <si>
    <t>Edam</t>
  </si>
  <si>
    <t>Brie</t>
  </si>
  <si>
    <t>Enregistrement températures chargement en norvégiennes pour la MCL</t>
  </si>
  <si>
    <t>Relever de températures réalisé par Karl, Elise,  Florence ou Gaël</t>
  </si>
  <si>
    <t>Emincé de porc au caramel</t>
  </si>
  <si>
    <t xml:space="preserve">Mousse chocolat </t>
  </si>
  <si>
    <t>Rillettes de thon</t>
  </si>
  <si>
    <t>Haricots blancs</t>
  </si>
  <si>
    <t>Hachis Parmentier</t>
  </si>
  <si>
    <t>Omelette aux lardons</t>
  </si>
  <si>
    <t>viande française</t>
  </si>
  <si>
    <t>produit local</t>
  </si>
  <si>
    <t>poisson issu de la pêche durable</t>
  </si>
  <si>
    <t>produit issu de l'agriculture biologique</t>
  </si>
  <si>
    <t>Betteraves</t>
  </si>
  <si>
    <t>Pavé de poisson meunière</t>
  </si>
  <si>
    <t>Salade croquante</t>
  </si>
  <si>
    <t>Riz bio</t>
  </si>
  <si>
    <t xml:space="preserve">Carottes râpées </t>
  </si>
  <si>
    <t>Filet de poulet grillé</t>
  </si>
  <si>
    <t>Courgettes à l'emmental</t>
  </si>
  <si>
    <t>Madeleine</t>
  </si>
  <si>
    <t>Bûche du pilat</t>
  </si>
  <si>
    <t>Glace</t>
  </si>
  <si>
    <t>Paupiette de dinde</t>
  </si>
  <si>
    <t>Salsifis</t>
  </si>
  <si>
    <t>Mimolette</t>
  </si>
  <si>
    <t>Compote bio</t>
  </si>
  <si>
    <t>Mini pizza</t>
  </si>
  <si>
    <t>Purée de brocolis</t>
  </si>
  <si>
    <t>Camembert bio</t>
  </si>
  <si>
    <t>Terrine de légumes crème ciboulette</t>
  </si>
  <si>
    <t>Chipolatas aux herbes</t>
  </si>
  <si>
    <t>Dos de colin sauce échalotes</t>
  </si>
  <si>
    <t>Julienne de légumes</t>
  </si>
  <si>
    <t>Semoule au lait</t>
  </si>
  <si>
    <t>Salade composée</t>
  </si>
  <si>
    <t>Emincé de bœuf</t>
  </si>
  <si>
    <t xml:space="preserve">Poelée de légumes </t>
  </si>
  <si>
    <t>Saint-Nectaire</t>
  </si>
  <si>
    <t>Pâtisserie</t>
  </si>
  <si>
    <t>Lundi 22 avril</t>
  </si>
  <si>
    <t>Mardi  23 avril</t>
  </si>
  <si>
    <t>Jeudi 25 avril</t>
  </si>
  <si>
    <t>Vendredi 26 avril</t>
  </si>
  <si>
    <t>Lundi 29 avril</t>
  </si>
  <si>
    <t>Mardi 30 avril</t>
  </si>
  <si>
    <t>Jeudi 2 mai</t>
  </si>
  <si>
    <t>Vendredi 3 mai</t>
  </si>
  <si>
    <t>Lundi 6 mai</t>
  </si>
  <si>
    <t>Mardi  7 mai</t>
  </si>
  <si>
    <t>Jeudi 9 mai</t>
  </si>
  <si>
    <t>Vendredi 10 mai</t>
  </si>
  <si>
    <t>Salade bio</t>
  </si>
  <si>
    <t>Radis bio</t>
  </si>
  <si>
    <t>Pennes bio</t>
  </si>
  <si>
    <t>Salade verte bio</t>
  </si>
  <si>
    <t>Yaourt bio</t>
  </si>
  <si>
    <t>Petit suisse bio</t>
  </si>
  <si>
    <t>Carottes Vichy/petits pois</t>
  </si>
  <si>
    <t>Chili con carné</t>
  </si>
  <si>
    <t>Taboulé aux raisins</t>
  </si>
  <si>
    <t>Pané de colin d'alaska</t>
  </si>
  <si>
    <t>Salade pommes de terre jambon,emmental</t>
  </si>
  <si>
    <t>Duo de céleri/carottes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</si>
</sst>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24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 Black"/>
      <family val="2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3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sz val="11"/>
      <color theme="3"/>
      <name val="Arial"/>
      <family val="2"/>
    </font>
    <font>
      <b/>
      <sz val="16"/>
      <color theme="3"/>
      <name val="Aldo"/>
    </font>
    <font>
      <sz val="10"/>
      <color theme="3"/>
      <name val="Arial"/>
      <family val="2"/>
    </font>
    <font>
      <b/>
      <sz val="11"/>
      <color theme="0"/>
      <name val="Arial"/>
      <family val="2"/>
    </font>
    <font>
      <b/>
      <sz val="14"/>
      <color theme="3"/>
      <name val="Arial"/>
      <family val="2"/>
    </font>
    <font>
      <b/>
      <sz val="10"/>
      <color theme="3"/>
      <name val="Arial"/>
      <family val="2"/>
    </font>
  </fonts>
  <fills count="6">
    <fill>
      <patternFill patternType="none"/>
    </fill>
    <fill>
      <patternFill patternType="gray125"/>
    </fill>
    <fill>
      <patternFill patternType="gray125">
        <bgColor rgb="FFDFDFD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A580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EA5801"/>
      </left>
      <right/>
      <top style="thin">
        <color rgb="FFEA5801"/>
      </top>
      <bottom/>
      <diagonal/>
    </border>
    <border>
      <left/>
      <right style="thin">
        <color rgb="FFEA5801"/>
      </right>
      <top style="thin">
        <color rgb="FFEA5801"/>
      </top>
      <bottom/>
      <diagonal/>
    </border>
    <border>
      <left style="thin">
        <color rgb="FFEA5801"/>
      </left>
      <right/>
      <top/>
      <bottom/>
      <diagonal/>
    </border>
    <border>
      <left/>
      <right style="thin">
        <color rgb="FFEA5801"/>
      </right>
      <top/>
      <bottom/>
      <diagonal/>
    </border>
    <border>
      <left style="thin">
        <color rgb="FFEA5801"/>
      </left>
      <right/>
      <top/>
      <bottom style="thin">
        <color rgb="FFEA5801"/>
      </bottom>
      <diagonal/>
    </border>
    <border>
      <left/>
      <right style="thin">
        <color rgb="FFEA5801"/>
      </right>
      <top/>
      <bottom style="thin">
        <color rgb="FFEA5801"/>
      </bottom>
      <diagonal/>
    </border>
  </borders>
  <cellStyleXfs count="6">
    <xf numFmtId="0" fontId="0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</cellStyleXfs>
  <cellXfs count="9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/>
    <xf numFmtId="0" fontId="7" fillId="0" borderId="0" xfId="0" applyFont="1"/>
    <xf numFmtId="0" fontId="9" fillId="0" borderId="0" xfId="0" applyFont="1" applyAlignment="1">
      <alignment horizontal="center" vertical="center"/>
    </xf>
    <xf numFmtId="0" fontId="6" fillId="0" borderId="0" xfId="0" applyFont="1"/>
    <xf numFmtId="0" fontId="10" fillId="0" borderId="0" xfId="0" applyFont="1"/>
    <xf numFmtId="0" fontId="6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/>
    <xf numFmtId="0" fontId="13" fillId="3" borderId="0" xfId="0" applyFont="1" applyFill="1" applyBorder="1"/>
    <xf numFmtId="0" fontId="13" fillId="3" borderId="3" xfId="0" applyFont="1" applyFill="1" applyBorder="1" applyAlignment="1"/>
    <xf numFmtId="0" fontId="13" fillId="3" borderId="3" xfId="0" applyFont="1" applyFill="1" applyBorder="1"/>
    <xf numFmtId="0" fontId="12" fillId="3" borderId="5" xfId="0" applyFont="1" applyFill="1" applyBorder="1" applyAlignment="1"/>
    <xf numFmtId="0" fontId="3" fillId="3" borderId="7" xfId="0" applyFont="1" applyFill="1" applyBorder="1" applyAlignment="1"/>
    <xf numFmtId="0" fontId="2" fillId="3" borderId="8" xfId="0" applyFont="1" applyFill="1" applyBorder="1" applyAlignment="1"/>
    <xf numFmtId="0" fontId="2" fillId="3" borderId="8" xfId="0" applyFont="1" applyFill="1" applyBorder="1"/>
    <xf numFmtId="0" fontId="0" fillId="3" borderId="4" xfId="0" applyFill="1" applyBorder="1"/>
    <xf numFmtId="0" fontId="13" fillId="3" borderId="6" xfId="0" applyFont="1" applyFill="1" applyBorder="1"/>
    <xf numFmtId="0" fontId="2" fillId="3" borderId="9" xfId="0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/>
    <xf numFmtId="0" fontId="17" fillId="0" borderId="0" xfId="0" applyFont="1"/>
    <xf numFmtId="0" fontId="14" fillId="0" borderId="0" xfId="0" applyFont="1" applyAlignment="1">
      <alignment vertical="center"/>
    </xf>
    <xf numFmtId="49" fontId="14" fillId="0" borderId="0" xfId="0" applyNumberFormat="1" applyFont="1"/>
    <xf numFmtId="49" fontId="18" fillId="0" borderId="0" xfId="0" applyNumberFormat="1" applyFont="1"/>
    <xf numFmtId="0" fontId="7" fillId="0" borderId="0" xfId="0" applyFont="1" applyAlignment="1">
      <alignment horizontal="left"/>
    </xf>
    <xf numFmtId="49" fontId="19" fillId="0" borderId="0" xfId="0" applyNumberFormat="1" applyFont="1"/>
    <xf numFmtId="0" fontId="1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4" fillId="0" borderId="0" xfId="0" applyFont="1" applyBorder="1"/>
    <xf numFmtId="0" fontId="16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14" fillId="0" borderId="12" xfId="0" applyFont="1" applyBorder="1"/>
    <xf numFmtId="49" fontId="14" fillId="0" borderId="0" xfId="0" applyNumberFormat="1" applyFont="1" applyBorder="1"/>
    <xf numFmtId="0" fontId="7" fillId="0" borderId="0" xfId="0" applyFont="1" applyBorder="1" applyAlignment="1">
      <alignment horizontal="left"/>
    </xf>
    <xf numFmtId="0" fontId="17" fillId="0" borderId="0" xfId="0" applyFont="1" applyBorder="1"/>
    <xf numFmtId="0" fontId="14" fillId="0" borderId="12" xfId="0" applyFont="1" applyBorder="1" applyAlignment="1">
      <alignment vertical="center"/>
    </xf>
    <xf numFmtId="0" fontId="14" fillId="0" borderId="13" xfId="0" applyFont="1" applyBorder="1" applyAlignment="1">
      <alignment horizontal="left"/>
    </xf>
    <xf numFmtId="0" fontId="16" fillId="0" borderId="14" xfId="0" applyFont="1" applyBorder="1"/>
    <xf numFmtId="0" fontId="14" fillId="0" borderId="15" xfId="0" applyFont="1" applyBorder="1" applyAlignment="1">
      <alignment horizontal="left"/>
    </xf>
    <xf numFmtId="0" fontId="14" fillId="0" borderId="12" xfId="0" applyFont="1" applyBorder="1" applyAlignment="1">
      <alignment horizontal="left" vertical="center" wrapText="1"/>
    </xf>
    <xf numFmtId="0" fontId="14" fillId="0" borderId="12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0" fontId="14" fillId="0" borderId="12" xfId="0" applyFont="1" applyBorder="1" applyAlignment="1">
      <alignment horizontal="center"/>
    </xf>
    <xf numFmtId="0" fontId="14" fillId="0" borderId="14" xfId="0" applyFont="1" applyBorder="1"/>
    <xf numFmtId="0" fontId="14" fillId="0" borderId="14" xfId="0" applyFont="1" applyBorder="1" applyAlignment="1">
      <alignment horizontal="center"/>
    </xf>
    <xf numFmtId="0" fontId="14" fillId="0" borderId="15" xfId="0" applyFont="1" applyFill="1" applyBorder="1" applyAlignment="1">
      <alignment horizontal="left"/>
    </xf>
    <xf numFmtId="0" fontId="18" fillId="0" borderId="13" xfId="0" applyFont="1" applyBorder="1" applyAlignment="1">
      <alignment horizontal="left" wrapText="1"/>
    </xf>
    <xf numFmtId="0" fontId="18" fillId="0" borderId="0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left" vertical="center" wrapText="1"/>
    </xf>
    <xf numFmtId="0" fontId="18" fillId="0" borderId="13" xfId="0" applyFont="1" applyBorder="1" applyAlignment="1">
      <alignment horizontal="left"/>
    </xf>
    <xf numFmtId="0" fontId="18" fillId="0" borderId="0" xfId="0" applyFont="1" applyBorder="1" applyAlignment="1">
      <alignment horizontal="left" vertical="center"/>
    </xf>
    <xf numFmtId="0" fontId="18" fillId="0" borderId="13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/>
    </xf>
    <xf numFmtId="0" fontId="18" fillId="0" borderId="13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18" fillId="0" borderId="13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12" xfId="0" applyFont="1" applyBorder="1" applyAlignment="1">
      <alignment horizontal="left"/>
    </xf>
    <xf numFmtId="0" fontId="18" fillId="0" borderId="13" xfId="0" applyFont="1" applyBorder="1" applyAlignment="1">
      <alignment horizontal="left" vertical="top" wrapText="1"/>
    </xf>
    <xf numFmtId="0" fontId="18" fillId="0" borderId="0" xfId="0" applyFont="1" applyBorder="1" applyAlignment="1">
      <alignment horizontal="left" vertical="top" wrapText="1"/>
    </xf>
    <xf numFmtId="0" fontId="18" fillId="0" borderId="12" xfId="0" applyFont="1" applyBorder="1" applyAlignment="1">
      <alignment horizontal="left" vertical="top" wrapText="1"/>
    </xf>
    <xf numFmtId="0" fontId="18" fillId="0" borderId="15" xfId="0" applyFont="1" applyBorder="1"/>
    <xf numFmtId="0" fontId="18" fillId="0" borderId="0" xfId="0" applyFont="1" applyBorder="1"/>
    <xf numFmtId="0" fontId="18" fillId="0" borderId="14" xfId="0" applyFont="1" applyBorder="1"/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 wrapText="1"/>
    </xf>
    <xf numFmtId="0" fontId="20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0" fillId="0" borderId="13" xfId="0" applyFont="1" applyBorder="1" applyAlignment="1">
      <alignment horizontal="left"/>
    </xf>
    <xf numFmtId="0" fontId="23" fillId="0" borderId="0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3" fillId="4" borderId="0" xfId="0" applyFont="1" applyFill="1" applyAlignment="1">
      <alignment horizontal="left"/>
    </xf>
    <xf numFmtId="0" fontId="12" fillId="3" borderId="2" xfId="0" applyFont="1" applyFill="1" applyBorder="1" applyAlignment="1"/>
    <xf numFmtId="0" fontId="12" fillId="3" borderId="3" xfId="0" applyFont="1" applyFill="1" applyBorder="1" applyAlignment="1"/>
    <xf numFmtId="49" fontId="19" fillId="0" borderId="0" xfId="0" applyNumberFormat="1" applyFont="1" applyBorder="1"/>
    <xf numFmtId="0" fontId="21" fillId="5" borderId="10" xfId="0" applyFont="1" applyFill="1" applyBorder="1" applyAlignment="1">
      <alignment horizontal="center"/>
    </xf>
    <xf numFmtId="0" fontId="21" fillId="5" borderId="11" xfId="0" applyFont="1" applyFill="1" applyBorder="1" applyAlignment="1">
      <alignment horizontal="center"/>
    </xf>
    <xf numFmtId="0" fontId="18" fillId="4" borderId="13" xfId="0" applyFont="1" applyFill="1" applyBorder="1" applyAlignment="1">
      <alignment horizontal="left" wrapText="1"/>
    </xf>
  </cellXfs>
  <cellStyles count="6">
    <cellStyle name="Milliers 2" xfId="1"/>
    <cellStyle name="Monétaire 2" xfId="2"/>
    <cellStyle name="Monétaire 3" xfId="3"/>
    <cellStyle name="Normal" xfId="0" builtinId="0"/>
    <cellStyle name="Normal 2" xfId="4"/>
    <cellStyle name="Normal 3" xfId="5"/>
  </cellStyles>
  <dxfs count="0"/>
  <tableStyles count="0" defaultTableStyle="TableStyleMedium2" defaultPivotStyle="PivotStyleLight16"/>
  <colors>
    <mruColors>
      <color rgb="FF009900"/>
      <color rgb="FFEA580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171451</xdr:colOff>
      <xdr:row>4</xdr:row>
      <xdr:rowOff>19049</xdr:rowOff>
    </xdr:from>
    <xdr:to>
      <xdr:col>4</xdr:col>
      <xdr:colOff>323276</xdr:colOff>
      <xdr:row>4</xdr:row>
      <xdr:rowOff>200024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1" y="476249"/>
          <a:ext cx="151825" cy="180975"/>
        </a:xfrm>
        <a:prstGeom prst="rect">
          <a:avLst/>
        </a:prstGeom>
      </xdr:spPr>
    </xdr:pic>
    <xdr:clientData/>
  </xdr:twoCellAnchor>
  <xdr:twoCellAnchor editAs="oneCell">
    <xdr:from>
      <xdr:col>7</xdr:col>
      <xdr:colOff>123717</xdr:colOff>
      <xdr:row>3</xdr:row>
      <xdr:rowOff>95222</xdr:rowOff>
    </xdr:from>
    <xdr:to>
      <xdr:col>7</xdr:col>
      <xdr:colOff>315505</xdr:colOff>
      <xdr:row>5</xdr:row>
      <xdr:rowOff>1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767" y="847697"/>
          <a:ext cx="191788" cy="238154"/>
        </a:xfrm>
        <a:prstGeom prst="rect">
          <a:avLst/>
        </a:prstGeom>
      </xdr:spPr>
    </xdr:pic>
    <xdr:clientData/>
  </xdr:twoCellAnchor>
  <xdr:twoCellAnchor editAs="oneCell">
    <xdr:from>
      <xdr:col>10</xdr:col>
      <xdr:colOff>33214</xdr:colOff>
      <xdr:row>4</xdr:row>
      <xdr:rowOff>57202</xdr:rowOff>
    </xdr:from>
    <xdr:to>
      <xdr:col>10</xdr:col>
      <xdr:colOff>452686</xdr:colOff>
      <xdr:row>5</xdr:row>
      <xdr:rowOff>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7389" y="514402"/>
          <a:ext cx="419472" cy="171398"/>
        </a:xfrm>
        <a:prstGeom prst="rect">
          <a:avLst/>
        </a:prstGeom>
      </xdr:spPr>
    </xdr:pic>
    <xdr:clientData/>
  </xdr:twoCellAnchor>
  <xdr:twoCellAnchor editAs="oneCell">
    <xdr:from>
      <xdr:col>1</xdr:col>
      <xdr:colOff>35949</xdr:colOff>
      <xdr:row>4</xdr:row>
      <xdr:rowOff>47710</xdr:rowOff>
    </xdr:from>
    <xdr:to>
      <xdr:col>1</xdr:col>
      <xdr:colOff>259443</xdr:colOff>
      <xdr:row>4</xdr:row>
      <xdr:rowOff>209550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24" y="504910"/>
          <a:ext cx="223494" cy="161840"/>
        </a:xfrm>
        <a:prstGeom prst="rect">
          <a:avLst/>
        </a:prstGeom>
      </xdr:spPr>
    </xdr:pic>
    <xdr:clientData/>
  </xdr:twoCellAnchor>
  <xdr:twoCellAnchor>
    <xdr:from>
      <xdr:col>7</xdr:col>
      <xdr:colOff>304373</xdr:colOff>
      <xdr:row>23</xdr:row>
      <xdr:rowOff>28575</xdr:rowOff>
    </xdr:from>
    <xdr:to>
      <xdr:col>7</xdr:col>
      <xdr:colOff>456773</xdr:colOff>
      <xdr:row>24</xdr:row>
      <xdr:rowOff>9525</xdr:rowOff>
    </xdr:to>
    <xdr:pic>
      <xdr:nvPicPr>
        <xdr:cNvPr id="21" name="Image 7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423" y="4362450"/>
          <a:ext cx="15240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163596</xdr:colOff>
      <xdr:row>17</xdr:row>
      <xdr:rowOff>19051</xdr:rowOff>
    </xdr:from>
    <xdr:to>
      <xdr:col>4</xdr:col>
      <xdr:colOff>344571</xdr:colOff>
      <xdr:row>18</xdr:row>
      <xdr:rowOff>10258</xdr:rowOff>
    </xdr:to>
    <xdr:pic>
      <xdr:nvPicPr>
        <xdr:cNvPr id="29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696" y="3257551"/>
          <a:ext cx="180975" cy="1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2286000</xdr:colOff>
      <xdr:row>24</xdr:row>
      <xdr:rowOff>209550</xdr:rowOff>
    </xdr:from>
    <xdr:to>
      <xdr:col>8</xdr:col>
      <xdr:colOff>2436019</xdr:colOff>
      <xdr:row>24</xdr:row>
      <xdr:rowOff>409575</xdr:rowOff>
    </xdr:to>
    <xdr:pic>
      <xdr:nvPicPr>
        <xdr:cNvPr id="35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6276975"/>
          <a:ext cx="150019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175502</xdr:colOff>
      <xdr:row>7</xdr:row>
      <xdr:rowOff>2686</xdr:rowOff>
    </xdr:from>
    <xdr:to>
      <xdr:col>7</xdr:col>
      <xdr:colOff>325521</xdr:colOff>
      <xdr:row>7</xdr:row>
      <xdr:rowOff>182929</xdr:rowOff>
    </xdr:to>
    <xdr:pic>
      <xdr:nvPicPr>
        <xdr:cNvPr id="36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577" y="1383811"/>
          <a:ext cx="150019" cy="18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165977</xdr:colOff>
      <xdr:row>25</xdr:row>
      <xdr:rowOff>7570</xdr:rowOff>
    </xdr:from>
    <xdr:to>
      <xdr:col>7</xdr:col>
      <xdr:colOff>315996</xdr:colOff>
      <xdr:row>25</xdr:row>
      <xdr:rowOff>187813</xdr:rowOff>
    </xdr:to>
    <xdr:pic>
      <xdr:nvPicPr>
        <xdr:cNvPr id="39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2027" y="4722445"/>
          <a:ext cx="150019" cy="1802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165977</xdr:colOff>
      <xdr:row>7</xdr:row>
      <xdr:rowOff>12211</xdr:rowOff>
    </xdr:from>
    <xdr:to>
      <xdr:col>4</xdr:col>
      <xdr:colOff>315996</xdr:colOff>
      <xdr:row>7</xdr:row>
      <xdr:rowOff>182929</xdr:rowOff>
    </xdr:to>
    <xdr:pic>
      <xdr:nvPicPr>
        <xdr:cNvPr id="44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077" y="1393336"/>
          <a:ext cx="150019" cy="170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202872</xdr:colOff>
      <xdr:row>23</xdr:row>
      <xdr:rowOff>9525</xdr:rowOff>
    </xdr:from>
    <xdr:to>
      <xdr:col>10</xdr:col>
      <xdr:colOff>352891</xdr:colOff>
      <xdr:row>24</xdr:row>
      <xdr:rowOff>0</xdr:rowOff>
    </xdr:to>
    <xdr:pic>
      <xdr:nvPicPr>
        <xdr:cNvPr id="46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46897" y="4343400"/>
          <a:ext cx="150019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258480</xdr:colOff>
      <xdr:row>24</xdr:row>
      <xdr:rowOff>57152</xdr:rowOff>
    </xdr:from>
    <xdr:to>
      <xdr:col>4</xdr:col>
      <xdr:colOff>428198</xdr:colOff>
      <xdr:row>24</xdr:row>
      <xdr:rowOff>180977</xdr:rowOff>
    </xdr:to>
    <xdr:pic>
      <xdr:nvPicPr>
        <xdr:cNvPr id="50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6555" y="4581527"/>
          <a:ext cx="169718" cy="12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176806</xdr:colOff>
      <xdr:row>25</xdr:row>
      <xdr:rowOff>66675</xdr:rowOff>
    </xdr:from>
    <xdr:to>
      <xdr:col>10</xdr:col>
      <xdr:colOff>344571</xdr:colOff>
      <xdr:row>26</xdr:row>
      <xdr:rowOff>9525</xdr:rowOff>
    </xdr:to>
    <xdr:pic>
      <xdr:nvPicPr>
        <xdr:cNvPr id="53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0831" y="4781550"/>
          <a:ext cx="167765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2257425</xdr:colOff>
      <xdr:row>8</xdr:row>
      <xdr:rowOff>257175</xdr:rowOff>
    </xdr:from>
    <xdr:to>
      <xdr:col>8</xdr:col>
      <xdr:colOff>2427143</xdr:colOff>
      <xdr:row>8</xdr:row>
      <xdr:rowOff>390525</xdr:rowOff>
    </xdr:to>
    <xdr:pic>
      <xdr:nvPicPr>
        <xdr:cNvPr id="54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9975" y="3181350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2124075</xdr:colOff>
      <xdr:row>8</xdr:row>
      <xdr:rowOff>247650</xdr:rowOff>
    </xdr:from>
    <xdr:to>
      <xdr:col>11</xdr:col>
      <xdr:colOff>2293793</xdr:colOff>
      <xdr:row>8</xdr:row>
      <xdr:rowOff>381000</xdr:rowOff>
    </xdr:to>
    <xdr:pic>
      <xdr:nvPicPr>
        <xdr:cNvPr id="55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3171825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182706</xdr:colOff>
      <xdr:row>24</xdr:row>
      <xdr:rowOff>43473</xdr:rowOff>
    </xdr:from>
    <xdr:to>
      <xdr:col>10</xdr:col>
      <xdr:colOff>352424</xdr:colOff>
      <xdr:row>24</xdr:row>
      <xdr:rowOff>176823</xdr:rowOff>
    </xdr:to>
    <xdr:pic>
      <xdr:nvPicPr>
        <xdr:cNvPr id="57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731" y="4567848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139960</xdr:colOff>
      <xdr:row>8</xdr:row>
      <xdr:rowOff>50799</xdr:rowOff>
    </xdr:from>
    <xdr:to>
      <xdr:col>4</xdr:col>
      <xdr:colOff>419566</xdr:colOff>
      <xdr:row>8</xdr:row>
      <xdr:rowOff>174624</xdr:rowOff>
    </xdr:to>
    <xdr:pic>
      <xdr:nvPicPr>
        <xdr:cNvPr id="63" name="Image 6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60" y="1622424"/>
          <a:ext cx="279606" cy="123825"/>
        </a:xfrm>
        <a:prstGeom prst="rect">
          <a:avLst/>
        </a:prstGeom>
      </xdr:spPr>
    </xdr:pic>
    <xdr:clientData/>
  </xdr:twoCellAnchor>
  <xdr:twoCellAnchor>
    <xdr:from>
      <xdr:col>4</xdr:col>
      <xdr:colOff>143341</xdr:colOff>
      <xdr:row>27</xdr:row>
      <xdr:rowOff>733</xdr:rowOff>
    </xdr:from>
    <xdr:to>
      <xdr:col>4</xdr:col>
      <xdr:colOff>324316</xdr:colOff>
      <xdr:row>28</xdr:row>
      <xdr:rowOff>6838</xdr:rowOff>
    </xdr:to>
    <xdr:pic>
      <xdr:nvPicPr>
        <xdr:cNvPr id="64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1416" y="5096608"/>
          <a:ext cx="180975" cy="196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192171</xdr:colOff>
      <xdr:row>19</xdr:row>
      <xdr:rowOff>0</xdr:rowOff>
    </xdr:from>
    <xdr:to>
      <xdr:col>7</xdr:col>
      <xdr:colOff>373146</xdr:colOff>
      <xdr:row>20</xdr:row>
      <xdr:rowOff>19050</xdr:rowOff>
    </xdr:to>
    <xdr:pic>
      <xdr:nvPicPr>
        <xdr:cNvPr id="48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7246" y="3648075"/>
          <a:ext cx="180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59996</xdr:colOff>
      <xdr:row>26</xdr:row>
      <xdr:rowOff>16364</xdr:rowOff>
    </xdr:from>
    <xdr:to>
      <xdr:col>1</xdr:col>
      <xdr:colOff>210016</xdr:colOff>
      <xdr:row>26</xdr:row>
      <xdr:rowOff>187814</xdr:rowOff>
    </xdr:to>
    <xdr:pic>
      <xdr:nvPicPr>
        <xdr:cNvPr id="40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121" y="4921739"/>
          <a:ext cx="150020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2286000</xdr:colOff>
      <xdr:row>24</xdr:row>
      <xdr:rowOff>209550</xdr:rowOff>
    </xdr:from>
    <xdr:to>
      <xdr:col>8</xdr:col>
      <xdr:colOff>2466975</xdr:colOff>
      <xdr:row>25</xdr:row>
      <xdr:rowOff>9525</xdr:rowOff>
    </xdr:to>
    <xdr:pic>
      <xdr:nvPicPr>
        <xdr:cNvPr id="49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6276975"/>
          <a:ext cx="180975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103065</xdr:colOff>
      <xdr:row>24</xdr:row>
      <xdr:rowOff>44937</xdr:rowOff>
    </xdr:from>
    <xdr:ext cx="279606" cy="114248"/>
    <xdr:pic>
      <xdr:nvPicPr>
        <xdr:cNvPr id="67" name="Image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440" y="4254987"/>
          <a:ext cx="279606" cy="114248"/>
        </a:xfrm>
        <a:prstGeom prst="rect">
          <a:avLst/>
        </a:prstGeom>
      </xdr:spPr>
    </xdr:pic>
    <xdr:clientData/>
  </xdr:oneCellAnchor>
  <xdr:twoCellAnchor>
    <xdr:from>
      <xdr:col>1</xdr:col>
      <xdr:colOff>178776</xdr:colOff>
      <xdr:row>16</xdr:row>
      <xdr:rowOff>59836</xdr:rowOff>
    </xdr:from>
    <xdr:to>
      <xdr:col>1</xdr:col>
      <xdr:colOff>361949</xdr:colOff>
      <xdr:row>17</xdr:row>
      <xdr:rowOff>3733</xdr:rowOff>
    </xdr:to>
    <xdr:pic>
      <xdr:nvPicPr>
        <xdr:cNvPr id="51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901" y="3107836"/>
          <a:ext cx="183173" cy="1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59104</xdr:colOff>
      <xdr:row>23</xdr:row>
      <xdr:rowOff>180975</xdr:rowOff>
    </xdr:from>
    <xdr:to>
      <xdr:col>4</xdr:col>
      <xdr:colOff>209123</xdr:colOff>
      <xdr:row>24</xdr:row>
      <xdr:rowOff>171450</xdr:rowOff>
    </xdr:to>
    <xdr:pic>
      <xdr:nvPicPr>
        <xdr:cNvPr id="66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7179" y="4514850"/>
          <a:ext cx="150019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97630</xdr:colOff>
      <xdr:row>15</xdr:row>
      <xdr:rowOff>2686</xdr:rowOff>
    </xdr:from>
    <xdr:to>
      <xdr:col>4</xdr:col>
      <xdr:colOff>247649</xdr:colOff>
      <xdr:row>16</xdr:row>
      <xdr:rowOff>12211</xdr:rowOff>
    </xdr:to>
    <xdr:pic>
      <xdr:nvPicPr>
        <xdr:cNvPr id="70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4730" y="2860186"/>
          <a:ext cx="150019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163230</xdr:colOff>
      <xdr:row>24</xdr:row>
      <xdr:rowOff>43473</xdr:rowOff>
    </xdr:from>
    <xdr:to>
      <xdr:col>1</xdr:col>
      <xdr:colOff>332948</xdr:colOff>
      <xdr:row>24</xdr:row>
      <xdr:rowOff>176823</xdr:rowOff>
    </xdr:to>
    <xdr:pic>
      <xdr:nvPicPr>
        <xdr:cNvPr id="72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55" y="4567848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152399</xdr:colOff>
      <xdr:row>9</xdr:row>
      <xdr:rowOff>3908</xdr:rowOff>
    </xdr:from>
    <xdr:to>
      <xdr:col>10</xdr:col>
      <xdr:colOff>333374</xdr:colOff>
      <xdr:row>10</xdr:row>
      <xdr:rowOff>22958</xdr:rowOff>
    </xdr:to>
    <xdr:pic>
      <xdr:nvPicPr>
        <xdr:cNvPr id="52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5449" y="1766033"/>
          <a:ext cx="180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133349</xdr:colOff>
      <xdr:row>24</xdr:row>
      <xdr:rowOff>188546</xdr:rowOff>
    </xdr:from>
    <xdr:to>
      <xdr:col>1</xdr:col>
      <xdr:colOff>314324</xdr:colOff>
      <xdr:row>26</xdr:row>
      <xdr:rowOff>6839</xdr:rowOff>
    </xdr:to>
    <xdr:pic>
      <xdr:nvPicPr>
        <xdr:cNvPr id="59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4" y="4712921"/>
          <a:ext cx="180975" cy="199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182706</xdr:colOff>
      <xdr:row>16</xdr:row>
      <xdr:rowOff>43473</xdr:rowOff>
    </xdr:from>
    <xdr:to>
      <xdr:col>4</xdr:col>
      <xdr:colOff>352424</xdr:colOff>
      <xdr:row>16</xdr:row>
      <xdr:rowOff>176823</xdr:rowOff>
    </xdr:to>
    <xdr:pic>
      <xdr:nvPicPr>
        <xdr:cNvPr id="45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806" y="3091473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304799</xdr:colOff>
      <xdr:row>15</xdr:row>
      <xdr:rowOff>7571</xdr:rowOff>
    </xdr:from>
    <xdr:to>
      <xdr:col>4</xdr:col>
      <xdr:colOff>485774</xdr:colOff>
      <xdr:row>16</xdr:row>
      <xdr:rowOff>14410</xdr:rowOff>
    </xdr:to>
    <xdr:pic>
      <xdr:nvPicPr>
        <xdr:cNvPr id="61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899" y="2865071"/>
          <a:ext cx="180975" cy="197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267166</xdr:colOff>
      <xdr:row>26</xdr:row>
      <xdr:rowOff>2198</xdr:rowOff>
    </xdr:from>
    <xdr:to>
      <xdr:col>1</xdr:col>
      <xdr:colOff>448141</xdr:colOff>
      <xdr:row>27</xdr:row>
      <xdr:rowOff>30773</xdr:rowOff>
    </xdr:to>
    <xdr:pic>
      <xdr:nvPicPr>
        <xdr:cNvPr id="68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291" y="4907573"/>
          <a:ext cx="18097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168031</xdr:colOff>
      <xdr:row>18</xdr:row>
      <xdr:rowOff>19050</xdr:rowOff>
    </xdr:from>
    <xdr:to>
      <xdr:col>10</xdr:col>
      <xdr:colOff>349006</xdr:colOff>
      <xdr:row>19</xdr:row>
      <xdr:rowOff>9526</xdr:rowOff>
    </xdr:to>
    <xdr:pic>
      <xdr:nvPicPr>
        <xdr:cNvPr id="74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1081" y="3448050"/>
          <a:ext cx="180975" cy="209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156452</xdr:colOff>
      <xdr:row>9</xdr:row>
      <xdr:rowOff>9525</xdr:rowOff>
    </xdr:from>
    <xdr:to>
      <xdr:col>4</xdr:col>
      <xdr:colOff>306471</xdr:colOff>
      <xdr:row>10</xdr:row>
      <xdr:rowOff>0</xdr:rowOff>
    </xdr:to>
    <xdr:pic>
      <xdr:nvPicPr>
        <xdr:cNvPr id="75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3552" y="1771650"/>
          <a:ext cx="150019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182280</xdr:colOff>
      <xdr:row>8</xdr:row>
      <xdr:rowOff>36634</xdr:rowOff>
    </xdr:from>
    <xdr:to>
      <xdr:col>10</xdr:col>
      <xdr:colOff>351998</xdr:colOff>
      <xdr:row>8</xdr:row>
      <xdr:rowOff>169984</xdr:rowOff>
    </xdr:to>
    <xdr:pic>
      <xdr:nvPicPr>
        <xdr:cNvPr id="76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5330" y="1608259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192454</xdr:colOff>
      <xdr:row>15</xdr:row>
      <xdr:rowOff>2687</xdr:rowOff>
    </xdr:from>
    <xdr:to>
      <xdr:col>1</xdr:col>
      <xdr:colOff>342473</xdr:colOff>
      <xdr:row>15</xdr:row>
      <xdr:rowOff>183662</xdr:rowOff>
    </xdr:to>
    <xdr:pic>
      <xdr:nvPicPr>
        <xdr:cNvPr id="77" name="Image 23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79" y="2860187"/>
          <a:ext cx="150019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212953</xdr:colOff>
      <xdr:row>16</xdr:row>
      <xdr:rowOff>46160</xdr:rowOff>
    </xdr:from>
    <xdr:to>
      <xdr:col>7</xdr:col>
      <xdr:colOff>382671</xdr:colOff>
      <xdr:row>16</xdr:row>
      <xdr:rowOff>160460</xdr:rowOff>
    </xdr:to>
    <xdr:pic>
      <xdr:nvPicPr>
        <xdr:cNvPr id="60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8028" y="3094160"/>
          <a:ext cx="169718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212953</xdr:colOff>
      <xdr:row>7</xdr:row>
      <xdr:rowOff>287704</xdr:rowOff>
    </xdr:from>
    <xdr:to>
      <xdr:col>7</xdr:col>
      <xdr:colOff>382671</xdr:colOff>
      <xdr:row>8</xdr:row>
      <xdr:rowOff>1954</xdr:rowOff>
    </xdr:to>
    <xdr:pic>
      <xdr:nvPicPr>
        <xdr:cNvPr id="71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328" y="1183054"/>
          <a:ext cx="169718" cy="7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267166</xdr:colOff>
      <xdr:row>7</xdr:row>
      <xdr:rowOff>187814</xdr:rowOff>
    </xdr:from>
    <xdr:to>
      <xdr:col>1</xdr:col>
      <xdr:colOff>419566</xdr:colOff>
      <xdr:row>7</xdr:row>
      <xdr:rowOff>359263</xdr:rowOff>
    </xdr:to>
    <xdr:pic>
      <xdr:nvPicPr>
        <xdr:cNvPr id="65" name="Image 61" descr="production locale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266" y="1083164"/>
          <a:ext cx="152400" cy="171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16</xdr:row>
      <xdr:rowOff>28575</xdr:rowOff>
    </xdr:from>
    <xdr:to>
      <xdr:col>10</xdr:col>
      <xdr:colOff>393906</xdr:colOff>
      <xdr:row>16</xdr:row>
      <xdr:rowOff>152400</xdr:rowOff>
    </xdr:to>
    <xdr:pic>
      <xdr:nvPicPr>
        <xdr:cNvPr id="62" name="Image 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076575"/>
          <a:ext cx="279606" cy="123825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18</xdr:row>
      <xdr:rowOff>9525</xdr:rowOff>
    </xdr:from>
    <xdr:to>
      <xdr:col>1</xdr:col>
      <xdr:colOff>266700</xdr:colOff>
      <xdr:row>18</xdr:row>
      <xdr:rowOff>191232</xdr:rowOff>
    </xdr:to>
    <xdr:pic>
      <xdr:nvPicPr>
        <xdr:cNvPr id="69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438525"/>
          <a:ext cx="180975" cy="181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123825</xdr:colOff>
      <xdr:row>23</xdr:row>
      <xdr:rowOff>38100</xdr:rowOff>
    </xdr:from>
    <xdr:to>
      <xdr:col>7</xdr:col>
      <xdr:colOff>293543</xdr:colOff>
      <xdr:row>23</xdr:row>
      <xdr:rowOff>171450</xdr:rowOff>
    </xdr:to>
    <xdr:pic>
      <xdr:nvPicPr>
        <xdr:cNvPr id="79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4371975"/>
          <a:ext cx="169718" cy="13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8</xdr:row>
      <xdr:rowOff>28575</xdr:rowOff>
    </xdr:from>
    <xdr:to>
      <xdr:col>7</xdr:col>
      <xdr:colOff>312593</xdr:colOff>
      <xdr:row>8</xdr:row>
      <xdr:rowOff>142875</xdr:rowOff>
    </xdr:to>
    <xdr:pic>
      <xdr:nvPicPr>
        <xdr:cNvPr id="80" name="Image 1" descr="VBF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8925" y="1600200"/>
          <a:ext cx="169718" cy="11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123825</xdr:colOff>
      <xdr:row>9</xdr:row>
      <xdr:rowOff>19050</xdr:rowOff>
    </xdr:from>
    <xdr:to>
      <xdr:col>7</xdr:col>
      <xdr:colOff>304800</xdr:colOff>
      <xdr:row>10</xdr:row>
      <xdr:rowOff>38100</xdr:rowOff>
    </xdr:to>
    <xdr:pic>
      <xdr:nvPicPr>
        <xdr:cNvPr id="81" name="Image 53" descr="BI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781175"/>
          <a:ext cx="180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vereaa49d/Dropbox/OPERATIONS%20ECONOMIE%20CIRCULAIRE%20SUD/GASPILLAGE%20ALIMENTAIRE%20&amp;%20BIODECHETS/CCI/Diagnostic%20gaspillage%20alimentaire%20-%20version%20de%20travail%20CA4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"/>
      <sheetName val="MOYENS HUMAINS"/>
      <sheetName val="CANVAS"/>
      <sheetName val="LES MOYENS MATERIELS"/>
      <sheetName val="PRATIQUES CUISINE"/>
      <sheetName val="PRATIQUES SERVICE"/>
      <sheetName val="AUTRES PRESTATIONS"/>
      <sheetName val="INCIDENCE ECO"/>
      <sheetName val="GESTION DECHETS"/>
      <sheetName val="COMM° CLIENT"/>
      <sheetName val="AU DELA"/>
      <sheetName val="EVALUATION"/>
      <sheetName val="PLAN D'ACTIONS"/>
      <sheetName val="CR"/>
      <sheetName val="Donné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I2" t="str">
            <v>Cuisine</v>
          </cell>
          <cell r="J2" t="str">
            <v>OUI</v>
          </cell>
          <cell r="K2" t="str">
            <v>Produits frais</v>
          </cell>
          <cell r="L2" t="str">
            <v>Journalier</v>
          </cell>
          <cell r="M2" t="str">
            <v>1 composante</v>
          </cell>
          <cell r="N2" t="str">
            <v>Jetable</v>
          </cell>
          <cell r="P2" t="str">
            <v>Très favorable</v>
          </cell>
          <cell r="R2" t="str">
            <v>Personnel de service</v>
          </cell>
          <cell r="S2" t="str">
            <v>L'ensemble</v>
          </cell>
        </row>
        <row r="3">
          <cell r="I3" t="str">
            <v>Service</v>
          </cell>
          <cell r="J3" t="str">
            <v>NON</v>
          </cell>
          <cell r="K3" t="str">
            <v>Produits frais locaux</v>
          </cell>
          <cell r="L3" t="str">
            <v>2 à 3 fois/semaine</v>
          </cell>
          <cell r="M3" t="str">
            <v>2 composantes</v>
          </cell>
          <cell r="N3" t="str">
            <v>Consigné</v>
          </cell>
          <cell r="P3" t="str">
            <v>Favorable</v>
          </cell>
          <cell r="R3" t="str">
            <v>Cuisinier</v>
          </cell>
          <cell r="S3" t="str">
            <v>En fonction des besoins au moins pour la fin de service</v>
          </cell>
        </row>
        <row r="4">
          <cell r="K4" t="str">
            <v>En conserve</v>
          </cell>
          <cell r="L4" t="str">
            <v>Hebdomadaire</v>
          </cell>
          <cell r="M4" t="str">
            <v>3 composantes</v>
          </cell>
          <cell r="N4" t="str">
            <v>Recyclable/compostable</v>
          </cell>
          <cell r="P4" t="str">
            <v>Peu favorable</v>
          </cell>
          <cell r="R4" t="str">
            <v>ATSEM</v>
          </cell>
        </row>
        <row r="5">
          <cell r="K5" t="str">
            <v>Surgelés</v>
          </cell>
          <cell r="N5" t="str">
            <v>Réutilisable</v>
          </cell>
          <cell r="P5" t="str">
            <v>Pas favorable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0"/>
  <sheetViews>
    <sheetView workbookViewId="0">
      <selection activeCell="E12" sqref="E12"/>
    </sheetView>
  </sheetViews>
  <sheetFormatPr baseColWidth="10" defaultRowHeight="15"/>
  <cols>
    <col min="1" max="1" width="1" customWidth="1"/>
    <col min="2" max="2" width="24.5703125" customWidth="1"/>
    <col min="3" max="3" width="13.5703125" customWidth="1"/>
    <col min="4" max="4" width="8.7109375" customWidth="1"/>
    <col min="5" max="5" width="25.7109375" customWidth="1"/>
    <col min="6" max="6" width="13.5703125" customWidth="1"/>
    <col min="7" max="7" width="8.7109375" customWidth="1"/>
    <col min="8" max="8" width="25.5703125" customWidth="1"/>
    <col min="9" max="9" width="13.5703125" customWidth="1"/>
    <col min="10" max="10" width="8.7109375" customWidth="1"/>
    <col min="11" max="11" width="25.7109375" customWidth="1"/>
    <col min="12" max="12" width="13.5703125" customWidth="1"/>
    <col min="13" max="13" width="8.7109375" customWidth="1"/>
  </cols>
  <sheetData>
    <row r="1" spans="2:13" ht="20.25">
      <c r="B1" s="13" t="str">
        <f>'MENUS '!C5</f>
        <v>viande française</v>
      </c>
      <c r="C1" s="13" t="str">
        <f>'MENUS '!F5</f>
        <v>produit issu de l'agriculture biologique</v>
      </c>
      <c r="F1" s="3" t="s">
        <v>9</v>
      </c>
    </row>
    <row r="3" spans="2:13" s="5" customFormat="1" ht="15.75">
      <c r="B3" s="14" t="str">
        <f>'MENUS '!$B$7</f>
        <v>Lundi 22 avril</v>
      </c>
      <c r="C3" s="14" t="s">
        <v>2</v>
      </c>
      <c r="D3" s="14" t="s">
        <v>3</v>
      </c>
      <c r="E3" s="14" t="str">
        <f>'MENUS '!$E$7</f>
        <v>Mardi  23 avril</v>
      </c>
      <c r="F3" s="14" t="s">
        <v>4</v>
      </c>
      <c r="G3" s="14" t="s">
        <v>3</v>
      </c>
      <c r="H3" s="14" t="str">
        <f>'MENUS '!$H$7</f>
        <v>Jeudi 25 avril</v>
      </c>
      <c r="I3" s="14" t="s">
        <v>4</v>
      </c>
      <c r="J3" s="14" t="s">
        <v>3</v>
      </c>
      <c r="K3" s="14" t="str">
        <f>'MENUS '!$K$7</f>
        <v>Vendredi 26 avril</v>
      </c>
      <c r="L3" s="14" t="s">
        <v>4</v>
      </c>
      <c r="M3" s="14" t="s">
        <v>3</v>
      </c>
    </row>
    <row r="4" spans="2:13" ht="15.75">
      <c r="B4" s="2">
        <f>'MENUS '!C8</f>
        <v>0</v>
      </c>
      <c r="C4" s="2"/>
      <c r="D4" s="2"/>
      <c r="E4" s="2" t="str">
        <f>'MENUS '!F8</f>
        <v>Betteraves</v>
      </c>
      <c r="F4" s="2"/>
      <c r="G4" s="2"/>
      <c r="H4" s="2" t="str">
        <f>'MENUS '!I8</f>
        <v>Salade croquante</v>
      </c>
      <c r="I4" s="2"/>
      <c r="J4" s="2"/>
      <c r="K4" s="2" t="str">
        <f>'MENUS '!L8</f>
        <v>Rillettes de thon</v>
      </c>
      <c r="L4" s="2"/>
      <c r="M4" s="2"/>
    </row>
    <row r="5" spans="2:13" ht="31.5">
      <c r="B5" s="2">
        <f>'MENUS '!C9</f>
        <v>0</v>
      </c>
      <c r="C5" s="2"/>
      <c r="D5" s="2"/>
      <c r="E5" s="2" t="str">
        <f>'MENUS '!F9</f>
        <v>Pavé de poisson meunière</v>
      </c>
      <c r="F5" s="2"/>
      <c r="G5" s="2"/>
      <c r="H5" s="2" t="str">
        <f>'MENUS '!I9</f>
        <v>Chili con carné</v>
      </c>
      <c r="I5" s="2"/>
      <c r="J5" s="2"/>
      <c r="K5" s="2" t="str">
        <f>'MENUS '!L9</f>
        <v>Emincé de porc au caramel</v>
      </c>
      <c r="L5" s="2"/>
      <c r="M5" s="2"/>
    </row>
    <row r="6" spans="2:13" ht="15.75">
      <c r="B6" s="2">
        <f>'MENUS '!C10</f>
        <v>0</v>
      </c>
      <c r="C6" s="2"/>
      <c r="D6" s="2"/>
      <c r="E6" s="2" t="str">
        <f>'MENUS '!F10</f>
        <v>Carottes Vichy/petits pois</v>
      </c>
      <c r="F6" s="2"/>
      <c r="G6" s="2"/>
      <c r="H6" s="2" t="str">
        <f>'MENUS '!I10</f>
        <v>Riz bio</v>
      </c>
      <c r="I6" s="2"/>
      <c r="J6" s="2"/>
      <c r="K6" s="2" t="str">
        <f>'MENUS '!L10</f>
        <v>Pennes bio</v>
      </c>
      <c r="L6" s="2"/>
      <c r="M6" s="2"/>
    </row>
    <row r="7" spans="2:13" ht="15.75">
      <c r="B7" s="2">
        <f>'MENUS '!C11</f>
        <v>0</v>
      </c>
      <c r="C7" s="2"/>
      <c r="D7" s="2"/>
      <c r="E7" s="2" t="str">
        <f>'MENUS '!F11</f>
        <v>Yaourt aux fruits</v>
      </c>
      <c r="F7" s="2"/>
      <c r="G7" s="2"/>
      <c r="H7" s="2" t="str">
        <f>'MENUS '!I11</f>
        <v>Brie</v>
      </c>
      <c r="I7" s="2"/>
      <c r="J7" s="2"/>
      <c r="K7" s="2" t="str">
        <f>'MENUS '!L11</f>
        <v>Edam</v>
      </c>
      <c r="L7" s="2"/>
      <c r="M7" s="2"/>
    </row>
    <row r="8" spans="2:13" ht="15.75">
      <c r="B8" s="2">
        <f>'MENUS '!C12</f>
        <v>0</v>
      </c>
      <c r="C8" s="2"/>
      <c r="D8" s="2"/>
      <c r="E8" s="2">
        <f>'MENUS '!F12</f>
        <v>0</v>
      </c>
      <c r="F8" s="2"/>
      <c r="G8" s="2"/>
      <c r="H8" s="2" t="str">
        <f>'MENUS '!I12</f>
        <v xml:space="preserve">Mousse chocolat </v>
      </c>
      <c r="I8" s="2"/>
      <c r="J8" s="2"/>
      <c r="K8" s="2" t="str">
        <f>'MENUS '!L12</f>
        <v>Fruit</v>
      </c>
      <c r="L8" s="2"/>
      <c r="M8" s="2"/>
    </row>
    <row r="9" spans="2:13" s="5" customFormat="1" ht="15.75">
      <c r="B9" s="14" t="str">
        <f>'MENUS '!$B$15</f>
        <v>Lundi 29 avril</v>
      </c>
      <c r="C9" s="14" t="s">
        <v>2</v>
      </c>
      <c r="D9" s="14" t="s">
        <v>3</v>
      </c>
      <c r="E9" s="14" t="str">
        <f>'MENUS '!$E$15</f>
        <v>Mardi 30 avril</v>
      </c>
      <c r="F9" s="14" t="s">
        <v>2</v>
      </c>
      <c r="G9" s="14" t="s">
        <v>3</v>
      </c>
      <c r="H9" s="14" t="str">
        <f>'MENUS '!$H$15</f>
        <v>Jeudi 2 mai</v>
      </c>
      <c r="I9" s="14" t="s">
        <v>2</v>
      </c>
      <c r="J9" s="14" t="s">
        <v>3</v>
      </c>
      <c r="K9" s="14" t="str">
        <f>'MENUS '!$K$15</f>
        <v>Vendredi 3 mai</v>
      </c>
      <c r="L9" s="14" t="s">
        <v>2</v>
      </c>
      <c r="M9" s="14" t="s">
        <v>3</v>
      </c>
    </row>
    <row r="10" spans="2:13" ht="15.75">
      <c r="B10" s="2" t="str">
        <f>'MENUS '!C16</f>
        <v xml:space="preserve">Carottes râpées </v>
      </c>
      <c r="C10" s="2"/>
      <c r="D10" s="2"/>
      <c r="E10" s="2" t="str">
        <f>'MENUS '!F16</f>
        <v>Radis bio</v>
      </c>
      <c r="F10" s="2"/>
      <c r="G10" s="2"/>
      <c r="H10" s="2" t="str">
        <f>'MENUS '!I16</f>
        <v>Taboulé aux raisins</v>
      </c>
      <c r="I10" s="2"/>
      <c r="J10" s="2"/>
      <c r="K10" s="2" t="str">
        <f>'MENUS '!L16</f>
        <v>Mini pizza</v>
      </c>
      <c r="L10" s="2"/>
      <c r="M10" s="2"/>
    </row>
    <row r="11" spans="2:13" ht="15.75">
      <c r="B11" s="2" t="str">
        <f>'MENUS '!C17</f>
        <v>Filet de poulet grillé</v>
      </c>
      <c r="C11" s="2"/>
      <c r="D11" s="2"/>
      <c r="E11" s="2" t="str">
        <f>'MENUS '!F17</f>
        <v>Omelette aux lardons</v>
      </c>
      <c r="F11" s="2"/>
      <c r="G11" s="2"/>
      <c r="H11" s="2" t="str">
        <f>'MENUS '!I17</f>
        <v>Paupiette de dinde</v>
      </c>
      <c r="I11" s="2"/>
      <c r="J11" s="2"/>
      <c r="K11" s="2" t="str">
        <f>'MENUS '!L17</f>
        <v>Pané de colin d'alaska</v>
      </c>
      <c r="L11" s="2"/>
      <c r="M11" s="2"/>
    </row>
    <row r="12" spans="2:13" ht="15.75">
      <c r="B12" s="2" t="str">
        <f>'MENUS '!C18</f>
        <v>Courgettes à l'emmental</v>
      </c>
      <c r="C12" s="2"/>
      <c r="D12" s="2"/>
      <c r="E12" s="2" t="str">
        <f>'MENUS '!F18</f>
        <v>Salade bio</v>
      </c>
      <c r="F12" s="2"/>
      <c r="G12" s="2"/>
      <c r="H12" s="2" t="str">
        <f>'MENUS '!I18</f>
        <v>Salsifis</v>
      </c>
      <c r="I12" s="2"/>
      <c r="J12" s="2"/>
      <c r="K12" s="2" t="str">
        <f>'MENUS '!L18</f>
        <v>Purée de brocolis</v>
      </c>
      <c r="L12" s="2"/>
      <c r="M12" s="2"/>
    </row>
    <row r="13" spans="2:13" ht="15.75">
      <c r="B13" s="2" t="str">
        <f>'MENUS '!C19</f>
        <v>Petit suisse bio</v>
      </c>
      <c r="C13" s="2"/>
      <c r="D13" s="2"/>
      <c r="E13" s="2" t="str">
        <f>'MENUS '!F19</f>
        <v>Bûche du pilat</v>
      </c>
      <c r="F13" s="2"/>
      <c r="G13" s="2"/>
      <c r="H13" s="2" t="str">
        <f>'MENUS '!I19</f>
        <v>Mimolette</v>
      </c>
      <c r="I13" s="2"/>
      <c r="J13" s="2"/>
      <c r="K13" s="2" t="str">
        <f>'MENUS '!L19</f>
        <v>Camembert bio</v>
      </c>
      <c r="L13" s="2"/>
      <c r="M13" s="2"/>
    </row>
    <row r="14" spans="2:13" ht="15.75">
      <c r="B14" s="2" t="str">
        <f>'MENUS '!C20</f>
        <v>Madeleine</v>
      </c>
      <c r="C14" s="2"/>
      <c r="D14" s="2"/>
      <c r="E14" s="2" t="str">
        <f>'MENUS '!F20</f>
        <v>Glace</v>
      </c>
      <c r="F14" s="2"/>
      <c r="G14" s="2"/>
      <c r="H14" s="2" t="str">
        <f>'MENUS '!I20</f>
        <v>Compote bio</v>
      </c>
      <c r="I14" s="2"/>
      <c r="J14" s="2"/>
      <c r="K14" s="2" t="str">
        <f>'MENUS '!L20</f>
        <v>Fruit</v>
      </c>
      <c r="L14" s="2"/>
      <c r="M14" s="2"/>
    </row>
    <row r="15" spans="2:13" s="5" customFormat="1" ht="15.75">
      <c r="B15" s="14" t="str">
        <f>'MENUS '!$B$23</f>
        <v>Lundi 6 mai</v>
      </c>
      <c r="C15" s="14" t="s">
        <v>2</v>
      </c>
      <c r="D15" s="14" t="s">
        <v>3</v>
      </c>
      <c r="E15" s="14" t="str">
        <f>'MENUS '!$E$23</f>
        <v>Mardi  7 mai</v>
      </c>
      <c r="F15" s="14" t="s">
        <v>2</v>
      </c>
      <c r="G15" s="14" t="s">
        <v>3</v>
      </c>
      <c r="H15" s="14" t="str">
        <f>'MENUS '!$H$23</f>
        <v>Jeudi 9 mai</v>
      </c>
      <c r="I15" s="14" t="s">
        <v>2</v>
      </c>
      <c r="J15" s="14" t="s">
        <v>3</v>
      </c>
      <c r="K15" s="14" t="str">
        <f>'MENUS '!$K$23</f>
        <v>Vendredi 10 mai</v>
      </c>
      <c r="L15" s="14" t="s">
        <v>2</v>
      </c>
      <c r="M15" s="14" t="s">
        <v>3</v>
      </c>
    </row>
    <row r="16" spans="2:13" ht="31.5">
      <c r="B16" s="2" t="str">
        <f>'MENUS '!C24</f>
        <v>Terrine de légumes crème ciboulette</v>
      </c>
      <c r="C16" s="2"/>
      <c r="D16" s="2"/>
      <c r="E16" s="2" t="str">
        <f>'MENUS '!F24</f>
        <v>Duo de céleri/carottes</v>
      </c>
      <c r="F16" s="2"/>
      <c r="G16" s="2"/>
      <c r="H16" s="2" t="str">
        <f>'MENUS '!I24</f>
        <v>Salade pommes de terre jambon,emmental</v>
      </c>
      <c r="I16" s="2"/>
      <c r="J16" s="2"/>
      <c r="K16" s="2" t="str">
        <f>'MENUS '!L24</f>
        <v>Salade composée</v>
      </c>
      <c r="L16" s="2"/>
      <c r="M16" s="2"/>
    </row>
    <row r="17" spans="2:13" ht="31.5">
      <c r="B17" s="2" t="str">
        <f>'MENUS '!C25</f>
        <v>Hachis Parmentier</v>
      </c>
      <c r="C17" s="2"/>
      <c r="D17" s="2"/>
      <c r="E17" s="2" t="str">
        <f>'MENUS '!F25</f>
        <v>Chipolatas aux herbes</v>
      </c>
      <c r="F17" s="2"/>
      <c r="G17" s="2"/>
      <c r="H17" s="2" t="str">
        <f>'MENUS '!I25</f>
        <v>Dos de colin sauce échalotes</v>
      </c>
      <c r="I17" s="2"/>
      <c r="J17" s="2"/>
      <c r="K17" s="2" t="str">
        <f>'MENUS '!L25</f>
        <v>Emincé de bœuf</v>
      </c>
      <c r="L17" s="2"/>
      <c r="M17" s="2"/>
    </row>
    <row r="18" spans="2:13" ht="15.75">
      <c r="B18" s="2" t="str">
        <f>'MENUS '!C26</f>
        <v>Salade verte bio</v>
      </c>
      <c r="C18" s="2"/>
      <c r="D18" s="2"/>
      <c r="E18" s="2" t="str">
        <f>'MENUS '!F26</f>
        <v>Haricots blancs</v>
      </c>
      <c r="F18" s="2"/>
      <c r="G18" s="2"/>
      <c r="H18" s="2" t="str">
        <f>'MENUS '!I26</f>
        <v>Julienne de légumes</v>
      </c>
      <c r="I18" s="2"/>
      <c r="J18" s="2"/>
      <c r="K18" s="2" t="str">
        <f>'MENUS '!L26</f>
        <v xml:space="preserve">Poelée de légumes </v>
      </c>
      <c r="L18" s="2"/>
      <c r="M18" s="2"/>
    </row>
    <row r="19" spans="2:13" ht="15.75">
      <c r="B19" s="2" t="str">
        <f>'MENUS '!C27</f>
        <v>Yaourt bio</v>
      </c>
      <c r="C19" s="2"/>
      <c r="D19" s="2"/>
      <c r="E19" s="2" t="str">
        <f>'MENUS '!F27</f>
        <v>Edam</v>
      </c>
      <c r="F19" s="2"/>
      <c r="G19" s="2"/>
      <c r="H19" s="2" t="str">
        <f>'MENUS '!I27</f>
        <v>Semoule au lait</v>
      </c>
      <c r="I19" s="2"/>
      <c r="J19" s="2"/>
      <c r="K19" s="2" t="str">
        <f>'MENUS '!L27</f>
        <v>Saint-Nectaire</v>
      </c>
      <c r="L19" s="2"/>
      <c r="M19" s="2"/>
    </row>
    <row r="20" spans="2:13" ht="15.75">
      <c r="B20" s="2">
        <f>'MENUS '!C28</f>
        <v>0</v>
      </c>
      <c r="C20" s="2"/>
      <c r="D20" s="2"/>
      <c r="E20" s="2" t="str">
        <f>'MENUS '!F28</f>
        <v>Compote bio</v>
      </c>
      <c r="F20" s="2"/>
      <c r="G20" s="2"/>
      <c r="H20" s="2">
        <f>'MENUS '!I28</f>
        <v>0</v>
      </c>
      <c r="I20" s="2"/>
      <c r="J20" s="2"/>
      <c r="K20" s="2" t="str">
        <f>'MENUS '!L28</f>
        <v>Pâtisserie</v>
      </c>
      <c r="L20" s="2"/>
      <c r="M20" s="2"/>
    </row>
    <row r="21" spans="2:13" ht="15.75">
      <c r="B21" s="2">
        <f>'MENUS '!C29</f>
        <v>0</v>
      </c>
      <c r="C21" s="2"/>
      <c r="D21" s="2"/>
      <c r="E21" s="2">
        <f>'MENUS '!F29</f>
        <v>0</v>
      </c>
      <c r="F21" s="2"/>
      <c r="G21" s="2"/>
      <c r="H21" s="2">
        <f>'MENUS '!I29</f>
        <v>0</v>
      </c>
      <c r="I21" s="2"/>
      <c r="J21" s="2"/>
      <c r="K21" s="2">
        <f>'MENUS '!L29</f>
        <v>0</v>
      </c>
      <c r="L21" s="2"/>
      <c r="M21" s="2"/>
    </row>
    <row r="22" spans="2:13" ht="18.75">
      <c r="D22" s="11"/>
      <c r="E22" s="11"/>
    </row>
    <row r="23" spans="2:13">
      <c r="C23" s="90" t="s">
        <v>12</v>
      </c>
      <c r="D23" s="91"/>
      <c r="E23" s="91"/>
      <c r="F23" s="17"/>
      <c r="G23" s="18"/>
      <c r="H23" s="23"/>
      <c r="I23" s="10" t="s">
        <v>11</v>
      </c>
    </row>
    <row r="24" spans="2:13">
      <c r="C24" s="19" t="s">
        <v>13</v>
      </c>
      <c r="D24" s="15"/>
      <c r="E24" s="15"/>
      <c r="F24" s="16"/>
      <c r="G24" s="16"/>
      <c r="H24" s="24"/>
    </row>
    <row r="25" spans="2:13" s="5" customFormat="1" ht="15.75">
      <c r="C25" s="20" t="s">
        <v>15</v>
      </c>
      <c r="D25" s="21"/>
      <c r="E25" s="21"/>
      <c r="F25" s="21"/>
      <c r="G25" s="22"/>
      <c r="H25" s="25"/>
      <c r="I25" s="5" t="s">
        <v>16</v>
      </c>
    </row>
    <row r="26" spans="2:13" ht="15.75">
      <c r="B26" t="s">
        <v>14</v>
      </c>
    </row>
    <row r="30" spans="2:13">
      <c r="E30" t="s">
        <v>0</v>
      </c>
    </row>
  </sheetData>
  <mergeCells count="1">
    <mergeCell ref="C23:E23"/>
  </mergeCells>
  <pageMargins left="0.25" right="0.25" top="0.75" bottom="0.75" header="0.3" footer="0.3"/>
  <pageSetup paperSize="9" scale="7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0"/>
  <sheetViews>
    <sheetView workbookViewId="0">
      <selection activeCell="B37" sqref="B37"/>
    </sheetView>
  </sheetViews>
  <sheetFormatPr baseColWidth="10" defaultRowHeight="15"/>
  <cols>
    <col min="1" max="1" width="1" customWidth="1"/>
    <col min="2" max="2" width="25.7109375" customWidth="1"/>
    <col min="3" max="3" width="13.5703125" customWidth="1"/>
    <col min="4" max="4" width="8.7109375" customWidth="1"/>
    <col min="5" max="5" width="25.7109375" customWidth="1"/>
    <col min="6" max="6" width="13.5703125" customWidth="1"/>
    <col min="7" max="7" width="8.7109375" customWidth="1"/>
    <col min="8" max="8" width="25.5703125" customWidth="1"/>
    <col min="9" max="9" width="13.5703125" customWidth="1"/>
    <col min="10" max="10" width="8.7109375" customWidth="1"/>
    <col min="11" max="11" width="25.7109375" customWidth="1"/>
    <col min="12" max="12" width="13.5703125" customWidth="1"/>
    <col min="13" max="13" width="8.7109375" customWidth="1"/>
  </cols>
  <sheetData>
    <row r="1" spans="2:13" ht="20.25">
      <c r="B1" s="13" t="str">
        <f>'MENUS '!C5</f>
        <v>viande française</v>
      </c>
      <c r="C1" s="13" t="str">
        <f>'MENUS '!F5</f>
        <v>produit issu de l'agriculture biologique</v>
      </c>
      <c r="F1" s="3" t="s">
        <v>8</v>
      </c>
    </row>
    <row r="3" spans="2:13" s="5" customFormat="1" ht="15.75">
      <c r="B3" s="14" t="str">
        <f>'MENUS '!$B$7</f>
        <v>Lundi 22 avril</v>
      </c>
      <c r="C3" s="14" t="s">
        <v>2</v>
      </c>
      <c r="D3" s="14" t="s">
        <v>3</v>
      </c>
      <c r="E3" s="14" t="str">
        <f>'MENUS '!$E$7</f>
        <v>Mardi  23 avril</v>
      </c>
      <c r="F3" s="14" t="s">
        <v>4</v>
      </c>
      <c r="G3" s="14" t="s">
        <v>3</v>
      </c>
      <c r="H3" s="14" t="str">
        <f>'MENUS '!$H$7</f>
        <v>Jeudi 25 avril</v>
      </c>
      <c r="I3" s="14" t="s">
        <v>4</v>
      </c>
      <c r="J3" s="14" t="s">
        <v>3</v>
      </c>
      <c r="K3" s="14" t="str">
        <f>'MENUS '!$K$7</f>
        <v>Vendredi 26 avril</v>
      </c>
      <c r="L3" s="14" t="s">
        <v>4</v>
      </c>
      <c r="M3" s="14" t="s">
        <v>3</v>
      </c>
    </row>
    <row r="4" spans="2:13" ht="15.75">
      <c r="B4" s="2">
        <f>'MENUS '!C8</f>
        <v>0</v>
      </c>
      <c r="C4" s="2"/>
      <c r="D4" s="2"/>
      <c r="E4" s="2" t="str">
        <f>'MENUS '!F8</f>
        <v>Betteraves</v>
      </c>
      <c r="F4" s="2"/>
      <c r="G4" s="2"/>
      <c r="H4" s="2" t="str">
        <f>'MENUS '!I8</f>
        <v>Salade croquante</v>
      </c>
      <c r="I4" s="2"/>
      <c r="J4" s="2"/>
      <c r="K4" s="2" t="str">
        <f>'MENUS '!L8</f>
        <v>Rillettes de thon</v>
      </c>
      <c r="L4" s="2"/>
      <c r="M4" s="2"/>
    </row>
    <row r="5" spans="2:13" ht="31.5">
      <c r="B5" s="2">
        <f>'MENUS '!C9</f>
        <v>0</v>
      </c>
      <c r="C5" s="2"/>
      <c r="D5" s="2"/>
      <c r="E5" s="2" t="str">
        <f>'MENUS '!F9</f>
        <v>Pavé de poisson meunière</v>
      </c>
      <c r="F5" s="2"/>
      <c r="G5" s="2"/>
      <c r="H5" s="2" t="str">
        <f>'MENUS '!I9</f>
        <v>Chili con carné</v>
      </c>
      <c r="I5" s="2"/>
      <c r="J5" s="2"/>
      <c r="K5" s="2" t="str">
        <f>'MENUS '!L9</f>
        <v>Emincé de porc au caramel</v>
      </c>
      <c r="L5" s="2"/>
      <c r="M5" s="2"/>
    </row>
    <row r="6" spans="2:13" ht="15.75">
      <c r="B6" s="2">
        <f>'MENUS '!C10</f>
        <v>0</v>
      </c>
      <c r="C6" s="2"/>
      <c r="D6" s="2"/>
      <c r="E6" s="2" t="str">
        <f>'MENUS '!F10</f>
        <v>Carottes Vichy/petits pois</v>
      </c>
      <c r="F6" s="2"/>
      <c r="G6" s="2"/>
      <c r="H6" s="2" t="str">
        <f>'MENUS '!I10</f>
        <v>Riz bio</v>
      </c>
      <c r="I6" s="2"/>
      <c r="J6" s="2"/>
      <c r="K6" s="2" t="str">
        <f>'MENUS '!L10</f>
        <v>Pennes bio</v>
      </c>
      <c r="L6" s="2"/>
      <c r="M6" s="2"/>
    </row>
    <row r="7" spans="2:13" ht="15.75">
      <c r="B7" s="2">
        <f>'MENUS '!C11</f>
        <v>0</v>
      </c>
      <c r="C7" s="2"/>
      <c r="D7" s="2"/>
      <c r="E7" s="2" t="str">
        <f>'MENUS '!F11</f>
        <v>Yaourt aux fruits</v>
      </c>
      <c r="F7" s="2"/>
      <c r="G7" s="2"/>
      <c r="H7" s="2" t="str">
        <f>'MENUS '!I11</f>
        <v>Brie</v>
      </c>
      <c r="I7" s="2"/>
      <c r="J7" s="2"/>
      <c r="K7" s="2" t="str">
        <f>'MENUS '!L11</f>
        <v>Edam</v>
      </c>
      <c r="L7" s="2"/>
      <c r="M7" s="2"/>
    </row>
    <row r="8" spans="2:13" ht="15.75">
      <c r="B8" s="2">
        <f>'MENUS '!C12</f>
        <v>0</v>
      </c>
      <c r="C8" s="2"/>
      <c r="D8" s="2"/>
      <c r="E8" s="2">
        <f>'MENUS '!F12</f>
        <v>0</v>
      </c>
      <c r="F8" s="2"/>
      <c r="G8" s="2"/>
      <c r="H8" s="2" t="str">
        <f>'MENUS '!I12</f>
        <v xml:space="preserve">Mousse chocolat </v>
      </c>
      <c r="I8" s="2"/>
      <c r="J8" s="2"/>
      <c r="K8" s="2" t="str">
        <f>'MENUS '!L12</f>
        <v>Fruit</v>
      </c>
      <c r="L8" s="2"/>
      <c r="M8" s="2"/>
    </row>
    <row r="9" spans="2:13" s="5" customFormat="1" ht="15.75">
      <c r="B9" s="14" t="str">
        <f>'MENUS '!$B$15</f>
        <v>Lundi 29 avril</v>
      </c>
      <c r="C9" s="14" t="s">
        <v>2</v>
      </c>
      <c r="D9" s="14" t="s">
        <v>3</v>
      </c>
      <c r="E9" s="14" t="str">
        <f>'MENUS '!$E$15</f>
        <v>Mardi 30 avril</v>
      </c>
      <c r="F9" s="14" t="s">
        <v>2</v>
      </c>
      <c r="G9" s="14" t="s">
        <v>3</v>
      </c>
      <c r="H9" s="14" t="str">
        <f>'MENUS '!$H$15</f>
        <v>Jeudi 2 mai</v>
      </c>
      <c r="I9" s="14" t="s">
        <v>2</v>
      </c>
      <c r="J9" s="14" t="s">
        <v>3</v>
      </c>
      <c r="K9" s="14" t="str">
        <f>'MENUS '!$K$15</f>
        <v>Vendredi 3 mai</v>
      </c>
      <c r="L9" s="14" t="s">
        <v>2</v>
      </c>
      <c r="M9" s="14" t="s">
        <v>3</v>
      </c>
    </row>
    <row r="10" spans="2:13" ht="15.75">
      <c r="B10" s="2" t="str">
        <f>'MENUS '!C16</f>
        <v xml:space="preserve">Carottes râpées </v>
      </c>
      <c r="C10" s="2"/>
      <c r="D10" s="2"/>
      <c r="E10" s="2" t="str">
        <f>'MENUS '!F16</f>
        <v>Radis bio</v>
      </c>
      <c r="F10" s="2"/>
      <c r="G10" s="2"/>
      <c r="H10" s="2" t="str">
        <f>'MENUS '!I16</f>
        <v>Taboulé aux raisins</v>
      </c>
      <c r="I10" s="2"/>
      <c r="J10" s="2"/>
      <c r="K10" s="2" t="str">
        <f>'MENUS '!L16</f>
        <v>Mini pizza</v>
      </c>
      <c r="L10" s="2"/>
      <c r="M10" s="2"/>
    </row>
    <row r="11" spans="2:13" ht="15.75">
      <c r="B11" s="2" t="str">
        <f>'MENUS '!C17</f>
        <v>Filet de poulet grillé</v>
      </c>
      <c r="C11" s="2"/>
      <c r="D11" s="2"/>
      <c r="E11" s="2" t="str">
        <f>'MENUS '!F17</f>
        <v>Omelette aux lardons</v>
      </c>
      <c r="F11" s="2"/>
      <c r="G11" s="2"/>
      <c r="H11" s="2" t="str">
        <f>'MENUS '!I17</f>
        <v>Paupiette de dinde</v>
      </c>
      <c r="I11" s="2"/>
      <c r="J11" s="2"/>
      <c r="K11" s="2" t="str">
        <f>'MENUS '!L17</f>
        <v>Pané de colin d'alaska</v>
      </c>
      <c r="L11" s="2"/>
      <c r="M11" s="2"/>
    </row>
    <row r="12" spans="2:13" ht="15.75">
      <c r="B12" s="2" t="str">
        <f>'MENUS '!C18</f>
        <v>Courgettes à l'emmental</v>
      </c>
      <c r="C12" s="2"/>
      <c r="D12" s="2"/>
      <c r="E12" s="2" t="str">
        <f>'MENUS '!F18</f>
        <v>Salade bio</v>
      </c>
      <c r="F12" s="2"/>
      <c r="G12" s="2"/>
      <c r="H12" s="2" t="str">
        <f>'MENUS '!I18</f>
        <v>Salsifis</v>
      </c>
      <c r="I12" s="2"/>
      <c r="J12" s="2"/>
      <c r="K12" s="2" t="str">
        <f>'MENUS '!L18</f>
        <v>Purée de brocolis</v>
      </c>
      <c r="L12" s="2"/>
      <c r="M12" s="2"/>
    </row>
    <row r="13" spans="2:13" ht="15.75">
      <c r="B13" s="2" t="str">
        <f>'MENUS '!C19</f>
        <v>Petit suisse bio</v>
      </c>
      <c r="C13" s="2"/>
      <c r="D13" s="2"/>
      <c r="E13" s="2" t="str">
        <f>'MENUS '!F19</f>
        <v>Bûche du pilat</v>
      </c>
      <c r="F13" s="2"/>
      <c r="G13" s="2"/>
      <c r="H13" s="2" t="str">
        <f>'MENUS '!I19</f>
        <v>Mimolette</v>
      </c>
      <c r="I13" s="2"/>
      <c r="J13" s="2"/>
      <c r="K13" s="2" t="str">
        <f>'MENUS '!L19</f>
        <v>Camembert bio</v>
      </c>
      <c r="L13" s="2"/>
      <c r="M13" s="2"/>
    </row>
    <row r="14" spans="2:13" ht="15.75">
      <c r="B14" s="2" t="str">
        <f>'MENUS '!C20</f>
        <v>Madeleine</v>
      </c>
      <c r="C14" s="2"/>
      <c r="D14" s="2"/>
      <c r="E14" s="2" t="str">
        <f>'MENUS '!F20</f>
        <v>Glace</v>
      </c>
      <c r="F14" s="2"/>
      <c r="G14" s="2"/>
      <c r="H14" s="2" t="str">
        <f>'MENUS '!I20</f>
        <v>Compote bio</v>
      </c>
      <c r="I14" s="2"/>
      <c r="J14" s="2"/>
      <c r="K14" s="2" t="str">
        <f>'MENUS '!L20</f>
        <v>Fruit</v>
      </c>
      <c r="L14" s="2"/>
      <c r="M14" s="2"/>
    </row>
    <row r="15" spans="2:13" s="5" customFormat="1" ht="15.75">
      <c r="B15" s="14" t="str">
        <f>'MENUS '!$B$23</f>
        <v>Lundi 6 mai</v>
      </c>
      <c r="C15" s="14" t="s">
        <v>2</v>
      </c>
      <c r="D15" s="14" t="s">
        <v>3</v>
      </c>
      <c r="E15" s="14" t="str">
        <f>'MENUS '!$E$23</f>
        <v>Mardi  7 mai</v>
      </c>
      <c r="F15" s="14" t="s">
        <v>2</v>
      </c>
      <c r="G15" s="14" t="s">
        <v>3</v>
      </c>
      <c r="H15" s="14" t="str">
        <f>'MENUS '!$H$23</f>
        <v>Jeudi 9 mai</v>
      </c>
      <c r="I15" s="14" t="s">
        <v>2</v>
      </c>
      <c r="J15" s="14" t="s">
        <v>3</v>
      </c>
      <c r="K15" s="14" t="str">
        <f>'MENUS '!$K$23</f>
        <v>Vendredi 10 mai</v>
      </c>
      <c r="L15" s="14" t="s">
        <v>2</v>
      </c>
      <c r="M15" s="14" t="s">
        <v>3</v>
      </c>
    </row>
    <row r="16" spans="2:13" ht="31.5">
      <c r="B16" s="2" t="str">
        <f>'MENUS '!C24</f>
        <v>Terrine de légumes crème ciboulette</v>
      </c>
      <c r="C16" s="2"/>
      <c r="D16" s="2"/>
      <c r="E16" s="2" t="str">
        <f>'MENUS '!F24</f>
        <v>Duo de céleri/carottes</v>
      </c>
      <c r="F16" s="2"/>
      <c r="G16" s="2"/>
      <c r="H16" s="2" t="str">
        <f>'MENUS '!I24</f>
        <v>Salade pommes de terre jambon,emmental</v>
      </c>
      <c r="I16" s="2"/>
      <c r="J16" s="2"/>
      <c r="K16" s="2" t="str">
        <f>'MENUS '!L24</f>
        <v>Salade composée</v>
      </c>
      <c r="L16" s="2"/>
      <c r="M16" s="2"/>
    </row>
    <row r="17" spans="2:13" ht="31.5">
      <c r="B17" s="2" t="str">
        <f>'MENUS '!C25</f>
        <v>Hachis Parmentier</v>
      </c>
      <c r="C17" s="2"/>
      <c r="D17" s="2"/>
      <c r="E17" s="2" t="str">
        <f>'MENUS '!F25</f>
        <v>Chipolatas aux herbes</v>
      </c>
      <c r="F17" s="2"/>
      <c r="G17" s="2"/>
      <c r="H17" s="2" t="str">
        <f>'MENUS '!I25</f>
        <v>Dos de colin sauce échalotes</v>
      </c>
      <c r="I17" s="2"/>
      <c r="J17" s="2"/>
      <c r="K17" s="2" t="str">
        <f>'MENUS '!L25</f>
        <v>Emincé de bœuf</v>
      </c>
      <c r="L17" s="2"/>
      <c r="M17" s="2"/>
    </row>
    <row r="18" spans="2:13" ht="15.75">
      <c r="B18" s="2" t="str">
        <f>'MENUS '!C26</f>
        <v>Salade verte bio</v>
      </c>
      <c r="C18" s="2"/>
      <c r="D18" s="2"/>
      <c r="E18" s="2" t="str">
        <f>'MENUS '!F26</f>
        <v>Haricots blancs</v>
      </c>
      <c r="F18" s="2"/>
      <c r="G18" s="2"/>
      <c r="H18" s="2" t="str">
        <f>'MENUS '!I26</f>
        <v>Julienne de légumes</v>
      </c>
      <c r="I18" s="2"/>
      <c r="J18" s="2"/>
      <c r="K18" s="2" t="str">
        <f>'MENUS '!L26</f>
        <v xml:space="preserve">Poelée de légumes </v>
      </c>
      <c r="L18" s="2"/>
      <c r="M18" s="2"/>
    </row>
    <row r="19" spans="2:13" ht="15.75">
      <c r="B19" s="2" t="str">
        <f>'MENUS '!C27</f>
        <v>Yaourt bio</v>
      </c>
      <c r="C19" s="2"/>
      <c r="D19" s="2"/>
      <c r="E19" s="2" t="str">
        <f>'MENUS '!F27</f>
        <v>Edam</v>
      </c>
      <c r="F19" s="2"/>
      <c r="G19" s="2"/>
      <c r="H19" s="2" t="str">
        <f>'MENUS '!I27</f>
        <v>Semoule au lait</v>
      </c>
      <c r="I19" s="2"/>
      <c r="J19" s="2"/>
      <c r="K19" s="2" t="str">
        <f>'MENUS '!L27</f>
        <v>Saint-Nectaire</v>
      </c>
      <c r="L19" s="2"/>
      <c r="M19" s="2"/>
    </row>
    <row r="20" spans="2:13" ht="15.75">
      <c r="B20" s="2">
        <f>'MENUS '!C28</f>
        <v>0</v>
      </c>
      <c r="C20" s="2"/>
      <c r="D20" s="2"/>
      <c r="E20" s="2" t="str">
        <f>'MENUS '!F28</f>
        <v>Compote bio</v>
      </c>
      <c r="F20" s="2"/>
      <c r="G20" s="2"/>
      <c r="H20" s="2">
        <f>'MENUS '!I28</f>
        <v>0</v>
      </c>
      <c r="I20" s="2"/>
      <c r="J20" s="2"/>
      <c r="K20" s="2" t="str">
        <f>'MENUS '!L28</f>
        <v>Pâtisserie</v>
      </c>
      <c r="L20" s="2"/>
      <c r="M20" s="2"/>
    </row>
    <row r="21" spans="2:13" ht="15.75">
      <c r="B21" s="2">
        <f>'MENUS '!C29</f>
        <v>0</v>
      </c>
      <c r="C21" s="2"/>
      <c r="D21" s="2"/>
      <c r="E21" s="2">
        <f>'MENUS '!F29</f>
        <v>0</v>
      </c>
      <c r="F21" s="2"/>
      <c r="G21" s="2"/>
      <c r="H21" s="2">
        <f>'MENUS '!I29</f>
        <v>0</v>
      </c>
      <c r="I21" s="2"/>
      <c r="J21" s="2"/>
      <c r="K21" s="2">
        <f>'MENUS '!L29</f>
        <v>0</v>
      </c>
      <c r="L21" s="2"/>
      <c r="M21" s="2"/>
    </row>
    <row r="24" spans="2:13">
      <c r="E24" t="s">
        <v>5</v>
      </c>
    </row>
    <row r="30" spans="2:13">
      <c r="E30" t="s">
        <v>0</v>
      </c>
    </row>
  </sheetData>
  <pageMargins left="0.25" right="0.25" top="0.75" bottom="0.75" header="0.3" footer="0.3"/>
  <pageSetup paperSize="9"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0"/>
  <sheetViews>
    <sheetView workbookViewId="0">
      <selection activeCell="K4" sqref="K4"/>
    </sheetView>
  </sheetViews>
  <sheetFormatPr baseColWidth="10" defaultRowHeight="15"/>
  <cols>
    <col min="1" max="1" width="1" customWidth="1"/>
    <col min="2" max="2" width="25.7109375" customWidth="1"/>
    <col min="3" max="3" width="11.140625" customWidth="1"/>
    <col min="4" max="4" width="6.7109375" customWidth="1"/>
    <col min="5" max="5" width="25.7109375" customWidth="1"/>
    <col min="6" max="6" width="11.140625" customWidth="1"/>
    <col min="7" max="7" width="6.7109375" customWidth="1"/>
    <col min="8" max="8" width="25.5703125" customWidth="1"/>
    <col min="9" max="9" width="11.140625" customWidth="1"/>
    <col min="10" max="10" width="6.7109375" customWidth="1"/>
    <col min="11" max="11" width="25.7109375" customWidth="1"/>
    <col min="12" max="12" width="11.140625" customWidth="1"/>
    <col min="13" max="13" width="6.7109375" customWidth="1"/>
  </cols>
  <sheetData>
    <row r="1" spans="2:13" ht="20.25">
      <c r="B1" s="13" t="str">
        <f>'MENUS '!C5</f>
        <v>viande française</v>
      </c>
      <c r="C1" s="13" t="str">
        <f>'MENUS '!F5</f>
        <v>produit issu de l'agriculture biologique</v>
      </c>
      <c r="E1" s="3" t="s">
        <v>6</v>
      </c>
    </row>
    <row r="3" spans="2:13" ht="25.5">
      <c r="B3" s="1" t="str">
        <f>'MENUS '!$B$7</f>
        <v>Lundi 22 avril</v>
      </c>
      <c r="C3" s="1" t="s">
        <v>2</v>
      </c>
      <c r="D3" s="1" t="s">
        <v>3</v>
      </c>
      <c r="E3" s="1" t="str">
        <f>'MENUS '!$E$7</f>
        <v>Mardi  23 avril</v>
      </c>
      <c r="F3" s="1" t="s">
        <v>4</v>
      </c>
      <c r="G3" s="1" t="s">
        <v>3</v>
      </c>
      <c r="H3" s="1" t="str">
        <f>'MENUS '!$H$7</f>
        <v>Jeudi 25 avril</v>
      </c>
      <c r="I3" s="1" t="s">
        <v>4</v>
      </c>
      <c r="J3" s="1" t="s">
        <v>3</v>
      </c>
      <c r="K3" s="1" t="str">
        <f>'MENUS '!$K$7</f>
        <v>Vendredi 26 avril</v>
      </c>
      <c r="L3" s="1" t="s">
        <v>4</v>
      </c>
      <c r="M3" s="1" t="s">
        <v>3</v>
      </c>
    </row>
    <row r="4" spans="2:13" ht="15.75">
      <c r="B4" s="2">
        <f>'MENUS '!C8</f>
        <v>0</v>
      </c>
      <c r="C4" s="2"/>
      <c r="D4" s="2"/>
      <c r="E4" s="2" t="str">
        <f>'MENUS '!F8</f>
        <v>Betteraves</v>
      </c>
      <c r="F4" s="2"/>
      <c r="G4" s="2"/>
      <c r="H4" s="2" t="str">
        <f>'MENUS '!I8</f>
        <v>Salade croquante</v>
      </c>
      <c r="I4" s="2"/>
      <c r="J4" s="2"/>
      <c r="K4" s="2" t="str">
        <f>'MENUS '!L8</f>
        <v>Rillettes de thon</v>
      </c>
      <c r="L4" s="2"/>
      <c r="M4" s="2"/>
    </row>
    <row r="5" spans="2:13" ht="31.5">
      <c r="B5" s="2">
        <f>'MENUS '!C9</f>
        <v>0</v>
      </c>
      <c r="C5" s="2"/>
      <c r="D5" s="2"/>
      <c r="E5" s="2" t="str">
        <f>'MENUS '!F9</f>
        <v>Pavé de poisson meunière</v>
      </c>
      <c r="F5" s="2"/>
      <c r="G5" s="2"/>
      <c r="H5" s="2" t="str">
        <f>'MENUS '!I9</f>
        <v>Chili con carné</v>
      </c>
      <c r="I5" s="2"/>
      <c r="J5" s="2"/>
      <c r="K5" s="2" t="str">
        <f>'MENUS '!L9</f>
        <v>Emincé de porc au caramel</v>
      </c>
      <c r="L5" s="2"/>
      <c r="M5" s="2"/>
    </row>
    <row r="6" spans="2:13" ht="15.75">
      <c r="B6" s="2">
        <f>'MENUS '!C10</f>
        <v>0</v>
      </c>
      <c r="C6" s="2"/>
      <c r="D6" s="2"/>
      <c r="E6" s="2" t="str">
        <f>'MENUS '!F10</f>
        <v>Carottes Vichy/petits pois</v>
      </c>
      <c r="F6" s="2"/>
      <c r="G6" s="2"/>
      <c r="H6" s="2" t="str">
        <f>'MENUS '!I10</f>
        <v>Riz bio</v>
      </c>
      <c r="I6" s="2"/>
      <c r="J6" s="2"/>
      <c r="K6" s="2" t="str">
        <f>'MENUS '!L10</f>
        <v>Pennes bio</v>
      </c>
      <c r="L6" s="2"/>
      <c r="M6" s="2"/>
    </row>
    <row r="7" spans="2:13" ht="15.75">
      <c r="B7" s="2">
        <f>'MENUS '!C11</f>
        <v>0</v>
      </c>
      <c r="C7" s="2"/>
      <c r="D7" s="2"/>
      <c r="E7" s="2" t="str">
        <f>'MENUS '!F11</f>
        <v>Yaourt aux fruits</v>
      </c>
      <c r="F7" s="2"/>
      <c r="G7" s="2"/>
      <c r="H7" s="2" t="str">
        <f>'MENUS '!I11</f>
        <v>Brie</v>
      </c>
      <c r="I7" s="2"/>
      <c r="J7" s="2"/>
      <c r="K7" s="2" t="str">
        <f>'MENUS '!L11</f>
        <v>Edam</v>
      </c>
      <c r="L7" s="2"/>
      <c r="M7" s="2"/>
    </row>
    <row r="8" spans="2:13" ht="15.75">
      <c r="B8" s="2">
        <f>'MENUS '!C12</f>
        <v>0</v>
      </c>
      <c r="C8" s="2"/>
      <c r="D8" s="2"/>
      <c r="E8" s="2">
        <f>'MENUS '!F12</f>
        <v>0</v>
      </c>
      <c r="F8" s="2"/>
      <c r="G8" s="2"/>
      <c r="H8" s="2" t="str">
        <f>'MENUS '!I12</f>
        <v xml:space="preserve">Mousse chocolat </v>
      </c>
      <c r="I8" s="2"/>
      <c r="J8" s="2"/>
      <c r="K8" s="2" t="str">
        <f>'MENUS '!L12</f>
        <v>Fruit</v>
      </c>
      <c r="L8" s="2"/>
      <c r="M8" s="2"/>
    </row>
    <row r="9" spans="2:13" ht="25.5">
      <c r="B9" s="1" t="str">
        <f>'MENUS '!$B$15</f>
        <v>Lundi 29 avril</v>
      </c>
      <c r="C9" s="1" t="s">
        <v>2</v>
      </c>
      <c r="D9" s="1" t="s">
        <v>3</v>
      </c>
      <c r="E9" s="1" t="str">
        <f>'MENUS '!$E$15</f>
        <v>Mardi 30 avril</v>
      </c>
      <c r="F9" s="1" t="s">
        <v>2</v>
      </c>
      <c r="G9" s="1" t="s">
        <v>3</v>
      </c>
      <c r="H9" s="1" t="str">
        <f>'MENUS '!$H$15</f>
        <v>Jeudi 2 mai</v>
      </c>
      <c r="I9" s="1" t="s">
        <v>2</v>
      </c>
      <c r="J9" s="1" t="s">
        <v>3</v>
      </c>
      <c r="K9" s="1" t="str">
        <f>'MENUS '!$K$15</f>
        <v>Vendredi 3 mai</v>
      </c>
      <c r="L9" s="1" t="s">
        <v>2</v>
      </c>
      <c r="M9" s="1" t="s">
        <v>3</v>
      </c>
    </row>
    <row r="10" spans="2:13" ht="15.75">
      <c r="B10" s="2" t="str">
        <f>'MENUS '!C16</f>
        <v xml:space="preserve">Carottes râpées </v>
      </c>
      <c r="C10" s="2"/>
      <c r="D10" s="2"/>
      <c r="E10" s="2" t="str">
        <f>'MENUS '!F16</f>
        <v>Radis bio</v>
      </c>
      <c r="F10" s="2"/>
      <c r="G10" s="2"/>
      <c r="H10" s="2" t="str">
        <f>'MENUS '!I16</f>
        <v>Taboulé aux raisins</v>
      </c>
      <c r="I10" s="2"/>
      <c r="J10" s="2"/>
      <c r="K10" s="2" t="str">
        <f>'MENUS '!L16</f>
        <v>Mini pizza</v>
      </c>
      <c r="L10" s="2"/>
      <c r="M10" s="2"/>
    </row>
    <row r="11" spans="2:13" ht="15.75">
      <c r="B11" s="2" t="str">
        <f>'MENUS '!C17</f>
        <v>Filet de poulet grillé</v>
      </c>
      <c r="C11" s="2"/>
      <c r="D11" s="2"/>
      <c r="E11" s="2" t="str">
        <f>'MENUS '!F17</f>
        <v>Omelette aux lardons</v>
      </c>
      <c r="F11" s="2"/>
      <c r="G11" s="2"/>
      <c r="H11" s="2" t="str">
        <f>'MENUS '!I17</f>
        <v>Paupiette de dinde</v>
      </c>
      <c r="I11" s="2"/>
      <c r="J11" s="2"/>
      <c r="K11" s="2" t="str">
        <f>'MENUS '!L17</f>
        <v>Pané de colin d'alaska</v>
      </c>
      <c r="L11" s="2"/>
      <c r="M11" s="2"/>
    </row>
    <row r="12" spans="2:13" ht="15.75">
      <c r="B12" s="2" t="str">
        <f>'MENUS '!C18</f>
        <v>Courgettes à l'emmental</v>
      </c>
      <c r="C12" s="2"/>
      <c r="D12" s="2"/>
      <c r="E12" s="2" t="str">
        <f>'MENUS '!F18</f>
        <v>Salade bio</v>
      </c>
      <c r="F12" s="2"/>
      <c r="G12" s="2"/>
      <c r="H12" s="2" t="str">
        <f>'MENUS '!I18</f>
        <v>Salsifis</v>
      </c>
      <c r="I12" s="2"/>
      <c r="J12" s="2"/>
      <c r="K12" s="2" t="str">
        <f>'MENUS '!L18</f>
        <v>Purée de brocolis</v>
      </c>
      <c r="L12" s="2"/>
      <c r="M12" s="2"/>
    </row>
    <row r="13" spans="2:13" ht="15.75">
      <c r="B13" s="2" t="str">
        <f>'MENUS '!C19</f>
        <v>Petit suisse bio</v>
      </c>
      <c r="C13" s="2"/>
      <c r="D13" s="2"/>
      <c r="E13" s="2" t="str">
        <f>'MENUS '!F19</f>
        <v>Bûche du pilat</v>
      </c>
      <c r="F13" s="2"/>
      <c r="G13" s="2"/>
      <c r="H13" s="2" t="str">
        <f>'MENUS '!I19</f>
        <v>Mimolette</v>
      </c>
      <c r="I13" s="2"/>
      <c r="J13" s="2"/>
      <c r="K13" s="2" t="str">
        <f>'MENUS '!L19</f>
        <v>Camembert bio</v>
      </c>
      <c r="L13" s="2"/>
      <c r="M13" s="2"/>
    </row>
    <row r="14" spans="2:13" ht="15.75">
      <c r="B14" s="2" t="str">
        <f>'MENUS '!C20</f>
        <v>Madeleine</v>
      </c>
      <c r="C14" s="2"/>
      <c r="D14" s="2"/>
      <c r="E14" s="2" t="str">
        <f>'MENUS '!F20</f>
        <v>Glace</v>
      </c>
      <c r="F14" s="2"/>
      <c r="G14" s="2"/>
      <c r="H14" s="2" t="str">
        <f>'MENUS '!I20</f>
        <v>Compote bio</v>
      </c>
      <c r="I14" s="2"/>
      <c r="J14" s="2"/>
      <c r="K14" s="2" t="str">
        <f>'MENUS '!L20</f>
        <v>Fruit</v>
      </c>
      <c r="L14" s="2"/>
      <c r="M14" s="2"/>
    </row>
    <row r="15" spans="2:13" ht="25.5">
      <c r="B15" s="1" t="str">
        <f>'MENUS '!$B$23</f>
        <v>Lundi 6 mai</v>
      </c>
      <c r="C15" s="1" t="s">
        <v>2</v>
      </c>
      <c r="D15" s="1" t="s">
        <v>3</v>
      </c>
      <c r="E15" s="1" t="str">
        <f>'MENUS '!$E$23</f>
        <v>Mardi  7 mai</v>
      </c>
      <c r="F15" s="1" t="s">
        <v>2</v>
      </c>
      <c r="G15" s="1" t="s">
        <v>3</v>
      </c>
      <c r="H15" s="1" t="str">
        <f>'MENUS '!$H$23</f>
        <v>Jeudi 9 mai</v>
      </c>
      <c r="I15" s="1" t="s">
        <v>2</v>
      </c>
      <c r="J15" s="1" t="s">
        <v>3</v>
      </c>
      <c r="K15" s="1" t="str">
        <f>'MENUS '!$K$23</f>
        <v>Vendredi 10 mai</v>
      </c>
      <c r="L15" s="1" t="s">
        <v>2</v>
      </c>
      <c r="M15" s="1" t="s">
        <v>3</v>
      </c>
    </row>
    <row r="16" spans="2:13" ht="31.5">
      <c r="B16" s="2" t="str">
        <f>'MENUS '!C24</f>
        <v>Terrine de légumes crème ciboulette</v>
      </c>
      <c r="C16" s="2"/>
      <c r="D16" s="2"/>
      <c r="E16" s="2" t="str">
        <f>'MENUS '!F24</f>
        <v>Duo de céleri/carottes</v>
      </c>
      <c r="F16" s="2"/>
      <c r="G16" s="2"/>
      <c r="H16" s="2" t="str">
        <f>'MENUS '!I24</f>
        <v>Salade pommes de terre jambon,emmental</v>
      </c>
      <c r="I16" s="2"/>
      <c r="J16" s="2"/>
      <c r="K16" s="2" t="str">
        <f>'MENUS '!L24</f>
        <v>Salade composée</v>
      </c>
      <c r="L16" s="2"/>
      <c r="M16" s="2"/>
    </row>
    <row r="17" spans="2:13" ht="31.5">
      <c r="B17" s="2" t="str">
        <f>'MENUS '!C25</f>
        <v>Hachis Parmentier</v>
      </c>
      <c r="C17" s="2"/>
      <c r="D17" s="2"/>
      <c r="E17" s="2" t="str">
        <f>'MENUS '!F25</f>
        <v>Chipolatas aux herbes</v>
      </c>
      <c r="F17" s="2"/>
      <c r="G17" s="2"/>
      <c r="H17" s="2" t="str">
        <f>'MENUS '!I25</f>
        <v>Dos de colin sauce échalotes</v>
      </c>
      <c r="I17" s="2"/>
      <c r="J17" s="2"/>
      <c r="K17" s="2" t="str">
        <f>'MENUS '!L25</f>
        <v>Emincé de bœuf</v>
      </c>
      <c r="L17" s="2"/>
      <c r="M17" s="2"/>
    </row>
    <row r="18" spans="2:13" ht="15.75">
      <c r="B18" s="2" t="str">
        <f>'MENUS '!C26</f>
        <v>Salade verte bio</v>
      </c>
      <c r="C18" s="2"/>
      <c r="D18" s="2"/>
      <c r="E18" s="2" t="str">
        <f>'MENUS '!F26</f>
        <v>Haricots blancs</v>
      </c>
      <c r="F18" s="2"/>
      <c r="G18" s="2"/>
      <c r="H18" s="2" t="str">
        <f>'MENUS '!I26</f>
        <v>Julienne de légumes</v>
      </c>
      <c r="I18" s="2"/>
      <c r="J18" s="2"/>
      <c r="K18" s="2" t="str">
        <f>'MENUS '!L26</f>
        <v xml:space="preserve">Poelée de légumes </v>
      </c>
      <c r="L18" s="2"/>
      <c r="M18" s="2"/>
    </row>
    <row r="19" spans="2:13" ht="15.75">
      <c r="B19" s="2" t="str">
        <f>'MENUS '!C27</f>
        <v>Yaourt bio</v>
      </c>
      <c r="C19" s="2"/>
      <c r="D19" s="2"/>
      <c r="E19" s="2" t="str">
        <f>'MENUS '!F27</f>
        <v>Edam</v>
      </c>
      <c r="F19" s="2"/>
      <c r="G19" s="2"/>
      <c r="H19" s="2" t="str">
        <f>'MENUS '!I27</f>
        <v>Semoule au lait</v>
      </c>
      <c r="I19" s="2"/>
      <c r="J19" s="2"/>
      <c r="K19" s="2" t="str">
        <f>'MENUS '!L27</f>
        <v>Saint-Nectaire</v>
      </c>
      <c r="L19" s="2"/>
      <c r="M19" s="2"/>
    </row>
    <row r="20" spans="2:13" ht="15.75">
      <c r="B20" s="2">
        <f>'MENUS '!C28</f>
        <v>0</v>
      </c>
      <c r="C20" s="2"/>
      <c r="D20" s="2"/>
      <c r="E20" s="2" t="str">
        <f>'MENUS '!F28</f>
        <v>Compote bio</v>
      </c>
      <c r="F20" s="2"/>
      <c r="G20" s="2"/>
      <c r="H20" s="2">
        <f>'MENUS '!I28</f>
        <v>0</v>
      </c>
      <c r="I20" s="2"/>
      <c r="J20" s="2"/>
      <c r="K20" s="2" t="str">
        <f>'MENUS '!L28</f>
        <v>Pâtisserie</v>
      </c>
      <c r="L20" s="2"/>
      <c r="M20" s="2"/>
    </row>
    <row r="21" spans="2:13" ht="15.75">
      <c r="B21" s="2">
        <f>'MENUS '!C29</f>
        <v>0</v>
      </c>
      <c r="C21" s="2"/>
      <c r="D21" s="2"/>
      <c r="E21" s="2">
        <f>'MENUS '!F29</f>
        <v>0</v>
      </c>
      <c r="F21" s="2"/>
      <c r="G21" s="2"/>
      <c r="H21" s="2">
        <f>'MENUS '!I29</f>
        <v>0</v>
      </c>
      <c r="I21" s="2"/>
      <c r="J21" s="2"/>
      <c r="K21" s="2">
        <f>'MENUS '!L29</f>
        <v>0</v>
      </c>
      <c r="L21" s="2"/>
      <c r="M21" s="2"/>
    </row>
    <row r="23" spans="2:13">
      <c r="B23" s="90" t="s">
        <v>12</v>
      </c>
      <c r="C23" s="91"/>
      <c r="D23" s="91"/>
      <c r="E23" s="17"/>
      <c r="F23" s="18"/>
      <c r="G23" s="23"/>
    </row>
    <row r="24" spans="2:13">
      <c r="B24" s="19" t="s">
        <v>13</v>
      </c>
      <c r="C24" s="15"/>
      <c r="D24" s="15"/>
      <c r="E24" s="16"/>
      <c r="F24" s="16"/>
      <c r="G24" s="24"/>
      <c r="I24" t="s">
        <v>10</v>
      </c>
    </row>
    <row r="25" spans="2:13" ht="15.75">
      <c r="B25" s="20" t="s">
        <v>15</v>
      </c>
      <c r="C25" s="21"/>
      <c r="D25" s="21"/>
      <c r="E25" s="21"/>
      <c r="F25" s="22"/>
      <c r="G25" s="25"/>
    </row>
    <row r="30" spans="2:13">
      <c r="E30" t="s">
        <v>0</v>
      </c>
    </row>
  </sheetData>
  <mergeCells count="1">
    <mergeCell ref="B23:D23"/>
  </mergeCells>
  <pageMargins left="0.25" right="0.25" top="0.75" bottom="0.75" header="0.3" footer="0.3"/>
  <pageSetup paperSize="9"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0"/>
  <sheetViews>
    <sheetView tabSelected="1" view="pageLayout" topLeftCell="F1" zoomScaleNormal="100" workbookViewId="0">
      <selection activeCell="O20" sqref="O20"/>
    </sheetView>
  </sheetViews>
  <sheetFormatPr baseColWidth="10" defaultColWidth="0" defaultRowHeight="15"/>
  <cols>
    <col min="1" max="1" width="8.7109375" customWidth="1"/>
    <col min="2" max="2" width="6.85546875" customWidth="1"/>
    <col min="3" max="3" width="32.7109375" customWidth="1"/>
    <col min="4" max="4" width="3" customWidth="1"/>
    <col min="5" max="5" width="6.85546875" customWidth="1"/>
    <col min="6" max="6" width="30.140625" customWidth="1"/>
    <col min="7" max="7" width="3" customWidth="1"/>
    <col min="8" max="8" width="6.85546875" customWidth="1"/>
    <col min="9" max="9" width="35.28515625" customWidth="1"/>
    <col min="10" max="10" width="3" customWidth="1"/>
    <col min="11" max="11" width="6.85546875" customWidth="1"/>
    <col min="12" max="12" width="30.7109375" customWidth="1"/>
    <col min="14" max="18" width="11.42578125" customWidth="1"/>
  </cols>
  <sheetData>
    <row r="1" spans="1:13" ht="26.25" customHeight="1">
      <c r="A1" s="48"/>
      <c r="B1" s="92"/>
      <c r="C1" s="92"/>
      <c r="D1" s="39"/>
      <c r="E1" s="37"/>
      <c r="F1" s="36"/>
      <c r="G1" s="36"/>
      <c r="H1" s="37"/>
      <c r="I1" s="29"/>
      <c r="J1" s="29"/>
      <c r="K1" s="37"/>
      <c r="L1" s="30"/>
      <c r="M1" s="4"/>
    </row>
    <row r="2" spans="1:13" ht="8.25" customHeight="1">
      <c r="A2" s="48"/>
      <c r="B2" s="48"/>
      <c r="C2" s="48"/>
      <c r="D2" s="36"/>
      <c r="E2" s="36"/>
      <c r="F2" s="36"/>
      <c r="G2" s="36"/>
      <c r="H2" s="36"/>
      <c r="I2" s="29"/>
      <c r="J2" s="29"/>
      <c r="K2" s="36"/>
      <c r="L2" s="29"/>
      <c r="M2" s="4"/>
    </row>
    <row r="3" spans="1:13" ht="24.75" customHeight="1">
      <c r="A3" s="48"/>
      <c r="B3" s="48"/>
      <c r="C3" s="48"/>
      <c r="D3" s="36"/>
      <c r="E3" s="36"/>
      <c r="F3" s="36"/>
      <c r="G3" s="36"/>
      <c r="H3" s="36"/>
      <c r="I3" s="29"/>
      <c r="J3" s="29"/>
      <c r="K3" s="36"/>
      <c r="L3" s="29"/>
      <c r="M3" s="4"/>
    </row>
    <row r="4" spans="1:13" ht="8.25" customHeight="1">
      <c r="A4" s="48"/>
      <c r="B4" s="48"/>
      <c r="C4" s="48"/>
      <c r="D4" s="36"/>
      <c r="E4" s="36"/>
      <c r="F4" s="36"/>
      <c r="G4" s="36"/>
      <c r="H4" s="36"/>
      <c r="I4" s="29"/>
      <c r="J4" s="29"/>
      <c r="K4" s="36"/>
      <c r="L4" s="29"/>
      <c r="M4" s="4"/>
    </row>
    <row r="5" spans="1:13" ht="18">
      <c r="A5" s="42"/>
      <c r="B5" s="42"/>
      <c r="C5" s="87" t="s">
        <v>27</v>
      </c>
      <c r="D5" s="84"/>
      <c r="E5" s="85"/>
      <c r="F5" s="88" t="s">
        <v>30</v>
      </c>
      <c r="G5" s="84"/>
      <c r="H5" s="85"/>
      <c r="I5" s="89" t="s">
        <v>28</v>
      </c>
      <c r="J5" s="84"/>
      <c r="K5" s="85"/>
      <c r="L5" s="89" t="s">
        <v>29</v>
      </c>
      <c r="M5" s="4"/>
    </row>
    <row r="6" spans="1:13" ht="8.25" customHeight="1">
      <c r="A6" s="42"/>
      <c r="B6" s="42"/>
      <c r="C6" s="49"/>
      <c r="D6" s="38"/>
      <c r="E6" s="32"/>
      <c r="F6" s="38"/>
      <c r="G6" s="38"/>
      <c r="H6" s="32"/>
      <c r="I6" s="31"/>
      <c r="J6" s="31"/>
      <c r="K6" s="32"/>
      <c r="L6" s="31"/>
      <c r="M6" s="4"/>
    </row>
    <row r="7" spans="1:13" s="10" customFormat="1">
      <c r="A7" s="50"/>
      <c r="B7" s="93" t="s">
        <v>58</v>
      </c>
      <c r="C7" s="94"/>
      <c r="D7" s="41"/>
      <c r="E7" s="93" t="s">
        <v>59</v>
      </c>
      <c r="F7" s="94"/>
      <c r="G7" s="41"/>
      <c r="H7" s="93" t="s">
        <v>60</v>
      </c>
      <c r="I7" s="94"/>
      <c r="J7" s="41"/>
      <c r="K7" s="93" t="s">
        <v>61</v>
      </c>
      <c r="L7" s="94"/>
      <c r="M7" s="12"/>
    </row>
    <row r="8" spans="1:13" s="27" customFormat="1">
      <c r="A8" s="35"/>
      <c r="B8" s="51"/>
      <c r="C8" s="62"/>
      <c r="D8" s="45"/>
      <c r="E8" s="55"/>
      <c r="F8" s="65" t="s">
        <v>31</v>
      </c>
      <c r="G8" s="66"/>
      <c r="H8" s="64"/>
      <c r="I8" s="67" t="s">
        <v>33</v>
      </c>
      <c r="J8" s="63"/>
      <c r="K8" s="64"/>
      <c r="L8" s="65" t="s">
        <v>23</v>
      </c>
      <c r="M8" s="26"/>
    </row>
    <row r="9" spans="1:13">
      <c r="A9" s="29"/>
      <c r="B9" s="47"/>
      <c r="C9" s="67"/>
      <c r="D9" s="45"/>
      <c r="E9" s="55"/>
      <c r="F9" s="65" t="s">
        <v>32</v>
      </c>
      <c r="G9" s="68"/>
      <c r="H9" s="64"/>
      <c r="I9" s="69" t="s">
        <v>77</v>
      </c>
      <c r="J9" s="70"/>
      <c r="K9" s="64"/>
      <c r="L9" s="95" t="s">
        <v>21</v>
      </c>
      <c r="M9" s="4"/>
    </row>
    <row r="10" spans="1:13">
      <c r="A10" s="29"/>
      <c r="B10" s="47"/>
      <c r="C10" s="67"/>
      <c r="D10" s="45"/>
      <c r="E10" s="55"/>
      <c r="F10" s="65" t="s">
        <v>76</v>
      </c>
      <c r="G10" s="68"/>
      <c r="H10" s="64"/>
      <c r="I10" s="69" t="s">
        <v>34</v>
      </c>
      <c r="J10" s="70"/>
      <c r="K10" s="64"/>
      <c r="L10" s="69" t="s">
        <v>72</v>
      </c>
      <c r="M10" s="4"/>
    </row>
    <row r="11" spans="1:13">
      <c r="A11" s="29"/>
      <c r="B11" s="47"/>
      <c r="C11" s="67"/>
      <c r="D11" s="45"/>
      <c r="E11" s="55"/>
      <c r="F11" s="65" t="s">
        <v>7</v>
      </c>
      <c r="G11" s="68"/>
      <c r="H11" s="64"/>
      <c r="I11" s="71" t="s">
        <v>18</v>
      </c>
      <c r="J11" s="72"/>
      <c r="K11" s="64"/>
      <c r="L11" s="65" t="s">
        <v>17</v>
      </c>
      <c r="M11" s="4"/>
    </row>
    <row r="12" spans="1:13">
      <c r="A12" s="29"/>
      <c r="B12" s="47"/>
      <c r="C12" s="52"/>
      <c r="D12" s="46"/>
      <c r="E12" s="56"/>
      <c r="F12" s="65"/>
      <c r="G12" s="68"/>
      <c r="H12" s="73"/>
      <c r="I12" s="67" t="s">
        <v>22</v>
      </c>
      <c r="J12" s="63"/>
      <c r="K12" s="73"/>
      <c r="L12" s="65" t="s">
        <v>1</v>
      </c>
      <c r="M12" s="4"/>
    </row>
    <row r="13" spans="1:13" s="7" customFormat="1" ht="18.75" customHeight="1">
      <c r="A13" s="33"/>
      <c r="B13" s="53"/>
      <c r="C13" s="54"/>
      <c r="D13" s="46"/>
      <c r="E13" s="57"/>
      <c r="F13" s="54"/>
      <c r="G13" s="46"/>
      <c r="H13" s="57"/>
      <c r="I13" s="54"/>
      <c r="J13" s="46"/>
      <c r="K13" s="57"/>
      <c r="L13" s="54"/>
      <c r="M13" s="6"/>
    </row>
    <row r="14" spans="1:13" s="7" customFormat="1" ht="7.5" customHeight="1">
      <c r="A14" s="33"/>
      <c r="B14" s="43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6"/>
    </row>
    <row r="15" spans="1:13" s="10" customFormat="1">
      <c r="A15" s="34"/>
      <c r="B15" s="93" t="s">
        <v>62</v>
      </c>
      <c r="C15" s="94"/>
      <c r="D15" s="41"/>
      <c r="E15" s="93" t="s">
        <v>63</v>
      </c>
      <c r="F15" s="94"/>
      <c r="G15" s="41"/>
      <c r="H15" s="93" t="s">
        <v>64</v>
      </c>
      <c r="I15" s="94"/>
      <c r="J15" s="41"/>
      <c r="K15" s="93" t="s">
        <v>65</v>
      </c>
      <c r="L15" s="94"/>
      <c r="M15" s="12"/>
    </row>
    <row r="16" spans="1:13">
      <c r="A16" s="29"/>
      <c r="B16" s="47"/>
      <c r="C16" s="74" t="s">
        <v>35</v>
      </c>
      <c r="D16" s="75"/>
      <c r="E16" s="76"/>
      <c r="F16" s="67" t="s">
        <v>71</v>
      </c>
      <c r="G16" s="63"/>
      <c r="H16" s="76"/>
      <c r="I16" s="67" t="s">
        <v>78</v>
      </c>
      <c r="J16" s="63"/>
      <c r="K16" s="76"/>
      <c r="L16" s="67" t="s">
        <v>45</v>
      </c>
      <c r="M16" s="4"/>
    </row>
    <row r="17" spans="1:16" s="4" customFormat="1">
      <c r="A17" s="30"/>
      <c r="B17" s="58"/>
      <c r="C17" s="67" t="s">
        <v>36</v>
      </c>
      <c r="D17" s="63"/>
      <c r="E17" s="64"/>
      <c r="F17" s="65" t="s">
        <v>26</v>
      </c>
      <c r="G17" s="68"/>
      <c r="H17" s="64"/>
      <c r="I17" s="65" t="s">
        <v>41</v>
      </c>
      <c r="J17" s="68"/>
      <c r="K17" s="64"/>
      <c r="L17" s="67" t="s">
        <v>79</v>
      </c>
    </row>
    <row r="18" spans="1:16">
      <c r="A18" s="29"/>
      <c r="B18" s="47"/>
      <c r="C18" s="67" t="s">
        <v>37</v>
      </c>
      <c r="D18" s="63"/>
      <c r="E18" s="64"/>
      <c r="F18" s="65" t="s">
        <v>70</v>
      </c>
      <c r="G18" s="68"/>
      <c r="H18" s="64"/>
      <c r="I18" s="65" t="s">
        <v>42</v>
      </c>
      <c r="J18" s="68"/>
      <c r="K18" s="64"/>
      <c r="L18" s="67" t="s">
        <v>46</v>
      </c>
      <c r="M18" s="4"/>
      <c r="N18" s="9"/>
      <c r="O18" s="10"/>
      <c r="P18" s="9"/>
    </row>
    <row r="19" spans="1:16" ht="17.25">
      <c r="A19" s="29"/>
      <c r="B19" s="47"/>
      <c r="C19" s="65" t="s">
        <v>75</v>
      </c>
      <c r="D19" s="68"/>
      <c r="E19" s="73"/>
      <c r="F19" s="65" t="s">
        <v>39</v>
      </c>
      <c r="G19" s="68"/>
      <c r="H19" s="73"/>
      <c r="I19" s="65" t="s">
        <v>43</v>
      </c>
      <c r="J19" s="68"/>
      <c r="K19" s="73"/>
      <c r="L19" s="67" t="s">
        <v>47</v>
      </c>
      <c r="M19" s="4"/>
      <c r="N19" s="28"/>
      <c r="O19" s="10"/>
      <c r="P19" s="9"/>
    </row>
    <row r="20" spans="1:16">
      <c r="A20" s="29"/>
      <c r="B20" s="47"/>
      <c r="C20" s="74" t="s">
        <v>38</v>
      </c>
      <c r="D20" s="75"/>
      <c r="E20" s="76"/>
      <c r="F20" s="65" t="s">
        <v>40</v>
      </c>
      <c r="G20" s="68"/>
      <c r="H20" s="76"/>
      <c r="I20" s="65" t="s">
        <v>44</v>
      </c>
      <c r="J20" s="68"/>
      <c r="K20" s="76"/>
      <c r="L20" s="67" t="s">
        <v>1</v>
      </c>
      <c r="M20" s="4"/>
      <c r="O20" s="10"/>
      <c r="P20" s="9"/>
    </row>
    <row r="21" spans="1:16" s="7" customFormat="1" ht="18.75">
      <c r="A21" s="33"/>
      <c r="B21" s="53"/>
      <c r="C21" s="77"/>
      <c r="D21" s="78"/>
      <c r="E21" s="79"/>
      <c r="F21" s="80"/>
      <c r="G21" s="81"/>
      <c r="H21" s="79"/>
      <c r="I21" s="80"/>
      <c r="J21" s="81"/>
      <c r="K21" s="79"/>
      <c r="L21" s="77"/>
      <c r="M21" s="6"/>
      <c r="O21" s="11"/>
      <c r="P21" s="10"/>
    </row>
    <row r="22" spans="1:16" s="7" customFormat="1" ht="5.25" customHeight="1">
      <c r="A22" s="33"/>
      <c r="B22" s="43"/>
      <c r="C22" s="42"/>
      <c r="D22" s="42"/>
      <c r="E22" s="42"/>
      <c r="F22" s="40"/>
      <c r="G22" s="40"/>
      <c r="H22" s="42"/>
      <c r="I22" s="40"/>
      <c r="J22" s="40"/>
      <c r="K22" s="42"/>
      <c r="L22" s="42"/>
      <c r="M22" s="6"/>
      <c r="O22" s="11"/>
      <c r="P22" s="10"/>
    </row>
    <row r="23" spans="1:16" s="10" customFormat="1">
      <c r="A23" s="34"/>
      <c r="B23" s="93" t="s">
        <v>66</v>
      </c>
      <c r="C23" s="94"/>
      <c r="D23" s="41"/>
      <c r="E23" s="93" t="s">
        <v>67</v>
      </c>
      <c r="F23" s="94"/>
      <c r="G23" s="41"/>
      <c r="H23" s="93" t="s">
        <v>68</v>
      </c>
      <c r="I23" s="94"/>
      <c r="J23" s="41"/>
      <c r="K23" s="93" t="s">
        <v>69</v>
      </c>
      <c r="L23" s="94"/>
      <c r="M23" s="12"/>
      <c r="P23" s="9"/>
    </row>
    <row r="24" spans="1:16">
      <c r="A24" s="29"/>
      <c r="B24" s="47"/>
      <c r="C24" s="65" t="s">
        <v>48</v>
      </c>
      <c r="D24" s="81"/>
      <c r="E24" s="82"/>
      <c r="F24" s="67" t="s">
        <v>81</v>
      </c>
      <c r="G24" s="83"/>
      <c r="H24" s="82"/>
      <c r="I24" s="86" t="s">
        <v>80</v>
      </c>
      <c r="J24" s="81"/>
      <c r="K24" s="82"/>
      <c r="L24" s="69" t="s">
        <v>53</v>
      </c>
      <c r="M24" s="4"/>
      <c r="N24" s="10"/>
      <c r="O24" s="10"/>
      <c r="P24" s="9"/>
    </row>
    <row r="25" spans="1:16">
      <c r="A25" s="29"/>
      <c r="B25" s="47"/>
      <c r="C25" s="65" t="s">
        <v>25</v>
      </c>
      <c r="D25" s="81"/>
      <c r="E25" s="82"/>
      <c r="F25" s="67" t="s">
        <v>49</v>
      </c>
      <c r="G25" s="83"/>
      <c r="H25" s="82"/>
      <c r="I25" s="65" t="s">
        <v>50</v>
      </c>
      <c r="J25" s="81"/>
      <c r="K25" s="82"/>
      <c r="L25" s="69" t="s">
        <v>54</v>
      </c>
      <c r="M25" s="4"/>
      <c r="P25" s="8"/>
    </row>
    <row r="26" spans="1:16">
      <c r="A26" s="29"/>
      <c r="B26" s="47"/>
      <c r="C26" s="65" t="s">
        <v>73</v>
      </c>
      <c r="D26" s="81"/>
      <c r="E26" s="82"/>
      <c r="F26" s="67" t="s">
        <v>24</v>
      </c>
      <c r="G26" s="83"/>
      <c r="H26" s="82"/>
      <c r="I26" s="65" t="s">
        <v>51</v>
      </c>
      <c r="J26" s="81"/>
      <c r="K26" s="82"/>
      <c r="L26" s="69" t="s">
        <v>55</v>
      </c>
      <c r="M26" s="4"/>
      <c r="P26" s="9"/>
    </row>
    <row r="27" spans="1:16">
      <c r="A27" s="29"/>
      <c r="B27" s="47"/>
      <c r="C27" s="65" t="s">
        <v>74</v>
      </c>
      <c r="D27" s="81"/>
      <c r="E27" s="82"/>
      <c r="F27" s="67" t="s">
        <v>17</v>
      </c>
      <c r="G27" s="83"/>
      <c r="H27" s="82"/>
      <c r="I27" s="65" t="s">
        <v>52</v>
      </c>
      <c r="J27" s="81"/>
      <c r="K27" s="82"/>
      <c r="L27" s="69" t="s">
        <v>56</v>
      </c>
      <c r="M27" s="4"/>
      <c r="P27" s="9"/>
    </row>
    <row r="28" spans="1:16">
      <c r="A28" s="29"/>
      <c r="B28" s="47"/>
      <c r="C28" s="65"/>
      <c r="D28" s="81"/>
      <c r="E28" s="82"/>
      <c r="F28" s="65" t="s">
        <v>44</v>
      </c>
      <c r="G28" s="81"/>
      <c r="H28" s="82"/>
      <c r="I28" s="65"/>
      <c r="J28" s="81"/>
      <c r="K28" s="82"/>
      <c r="L28" s="69" t="s">
        <v>57</v>
      </c>
      <c r="M28" s="4"/>
      <c r="P28" s="9"/>
    </row>
    <row r="29" spans="1:16">
      <c r="A29" s="29"/>
      <c r="B29" s="59"/>
      <c r="C29" s="54"/>
      <c r="D29" s="40"/>
      <c r="E29" s="60"/>
      <c r="F29" s="54"/>
      <c r="G29" s="40"/>
      <c r="H29" s="60"/>
      <c r="I29" s="54"/>
      <c r="J29" s="40"/>
      <c r="K29" s="60"/>
      <c r="L29" s="61"/>
    </row>
    <row r="30" spans="1:16" ht="5.25" customHeight="1">
      <c r="A30" s="29"/>
      <c r="B30" s="42"/>
      <c r="C30" s="40"/>
      <c r="D30" s="40"/>
      <c r="E30" s="40"/>
      <c r="F30" s="40"/>
      <c r="G30" s="40"/>
      <c r="H30" s="40"/>
      <c r="I30" s="40"/>
      <c r="J30" s="40"/>
      <c r="K30" s="40"/>
      <c r="L30" s="44"/>
    </row>
  </sheetData>
  <mergeCells count="13">
    <mergeCell ref="B15:C15"/>
    <mergeCell ref="E15:F15"/>
    <mergeCell ref="H15:I15"/>
    <mergeCell ref="K15:L15"/>
    <mergeCell ref="B23:C23"/>
    <mergeCell ref="E23:F23"/>
    <mergeCell ref="H23:I23"/>
    <mergeCell ref="K23:L23"/>
    <mergeCell ref="B1:C1"/>
    <mergeCell ref="B7:C7"/>
    <mergeCell ref="E7:F7"/>
    <mergeCell ref="H7:I7"/>
    <mergeCell ref="K7:L7"/>
  </mergeCells>
  <pageMargins left="0" right="0" top="0.74803149606299213" bottom="0.74803149606299213" header="0.31496062992125984" footer="0.31496062992125984"/>
  <pageSetup paperSize="9" scale="83" orientation="landscape" r:id="rId1"/>
  <headerFooter>
    <oddHeader>&amp;L&amp;"Arial,Normal"   &amp;10                &amp;"Aldo,Gras"&amp;16&amp;K03+000  &amp;"Arial,Gras"Restauration scolaire de Gesté&amp;"Arial,Normal"&amp;11&amp;K01+000
                    &amp;20&amp;KFF0000 &amp;"Aldo,Normal"&amp;K009900Menu de "La table enchantée"- AVRIL-MAI 2019&amp;R&amp;G</oddHeader>
    <oddFooter xml:space="preserve">&amp;L&amp;G&amp;C&amp;"Arial,Normal"&amp;10&amp;K03+000Menu établi sous réserve de modifications 
en cas de souci d'approvisionnement ou de maturité.&amp;R&amp;G   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0"/>
  <sheetViews>
    <sheetView workbookViewId="0">
      <selection activeCell="K4" sqref="K4"/>
    </sheetView>
  </sheetViews>
  <sheetFormatPr baseColWidth="10" defaultRowHeight="15"/>
  <cols>
    <col min="1" max="1" width="1" customWidth="1"/>
    <col min="2" max="2" width="25.7109375" customWidth="1"/>
    <col min="3" max="3" width="13.5703125" customWidth="1"/>
    <col min="4" max="4" width="8.7109375" customWidth="1"/>
    <col min="5" max="5" width="25.7109375" customWidth="1"/>
    <col min="6" max="6" width="13.5703125" customWidth="1"/>
    <col min="7" max="7" width="8.7109375" customWidth="1"/>
    <col min="8" max="8" width="25.5703125" customWidth="1"/>
    <col min="9" max="9" width="13.5703125" customWidth="1"/>
    <col min="10" max="10" width="8.7109375" customWidth="1"/>
    <col min="11" max="11" width="25.7109375" customWidth="1"/>
    <col min="12" max="12" width="13.5703125" customWidth="1"/>
    <col min="13" max="13" width="8.7109375" customWidth="1"/>
  </cols>
  <sheetData>
    <row r="1" spans="2:13" ht="20.25">
      <c r="B1" s="13" t="str">
        <f>'MENUS '!C5</f>
        <v>viande française</v>
      </c>
      <c r="C1" s="13" t="str">
        <f>'MENUS '!F5</f>
        <v>produit issu de l'agriculture biologique</v>
      </c>
      <c r="F1" s="3" t="s">
        <v>19</v>
      </c>
    </row>
    <row r="3" spans="2:13" s="5" customFormat="1" ht="15.75">
      <c r="B3" s="14" t="str">
        <f>'MENUS '!$B$7</f>
        <v>Lundi 22 avril</v>
      </c>
      <c r="C3" s="14" t="s">
        <v>2</v>
      </c>
      <c r="D3" s="14" t="s">
        <v>3</v>
      </c>
      <c r="E3" s="14" t="str">
        <f>'MENUS '!$E$7</f>
        <v>Mardi  23 avril</v>
      </c>
      <c r="F3" s="14" t="s">
        <v>4</v>
      </c>
      <c r="G3" s="14" t="s">
        <v>3</v>
      </c>
      <c r="H3" s="14" t="str">
        <f>'MENUS '!$H$7</f>
        <v>Jeudi 25 avril</v>
      </c>
      <c r="I3" s="14" t="s">
        <v>4</v>
      </c>
      <c r="J3" s="14" t="s">
        <v>3</v>
      </c>
      <c r="K3" s="14" t="str">
        <f>'MENUS '!$K$7</f>
        <v>Vendredi 26 avril</v>
      </c>
      <c r="L3" s="14" t="s">
        <v>4</v>
      </c>
      <c r="M3" s="14" t="s">
        <v>3</v>
      </c>
    </row>
    <row r="4" spans="2:13" ht="15.75">
      <c r="B4" s="2">
        <f>'MENUS '!C8</f>
        <v>0</v>
      </c>
      <c r="C4" s="2"/>
      <c r="D4" s="2"/>
      <c r="E4" s="2" t="str">
        <f>'MENUS '!F8</f>
        <v>Betteraves</v>
      </c>
      <c r="F4" s="2"/>
      <c r="G4" s="2"/>
      <c r="H4" s="2" t="str">
        <f>'MENUS '!I8</f>
        <v>Salade croquante</v>
      </c>
      <c r="I4" s="2"/>
      <c r="J4" s="2"/>
      <c r="K4" s="2" t="str">
        <f>'MENUS '!L8</f>
        <v>Rillettes de thon</v>
      </c>
      <c r="L4" s="2"/>
      <c r="M4" s="2"/>
    </row>
    <row r="5" spans="2:13" ht="31.5">
      <c r="B5" s="2">
        <f>'MENUS '!C9</f>
        <v>0</v>
      </c>
      <c r="C5" s="2"/>
      <c r="D5" s="2"/>
      <c r="E5" s="2" t="str">
        <f>'MENUS '!F9</f>
        <v>Pavé de poisson meunière</v>
      </c>
      <c r="F5" s="2"/>
      <c r="G5" s="2"/>
      <c r="H5" s="2" t="str">
        <f>'MENUS '!I9</f>
        <v>Chili con carné</v>
      </c>
      <c r="I5" s="2"/>
      <c r="J5" s="2"/>
      <c r="K5" s="2" t="str">
        <f>'MENUS '!L9</f>
        <v>Emincé de porc au caramel</v>
      </c>
      <c r="L5" s="2"/>
      <c r="M5" s="2"/>
    </row>
    <row r="6" spans="2:13" ht="15.75">
      <c r="B6" s="2">
        <f>'MENUS '!C10</f>
        <v>0</v>
      </c>
      <c r="C6" s="2"/>
      <c r="D6" s="2"/>
      <c r="E6" s="2" t="str">
        <f>'MENUS '!F10</f>
        <v>Carottes Vichy/petits pois</v>
      </c>
      <c r="F6" s="2"/>
      <c r="G6" s="2"/>
      <c r="H6" s="2" t="str">
        <f>'MENUS '!I10</f>
        <v>Riz bio</v>
      </c>
      <c r="I6" s="2"/>
      <c r="J6" s="2"/>
      <c r="K6" s="2" t="str">
        <f>'MENUS '!L10</f>
        <v>Pennes bio</v>
      </c>
      <c r="L6" s="2"/>
      <c r="M6" s="2"/>
    </row>
    <row r="7" spans="2:13" ht="15.75">
      <c r="B7" s="2">
        <f>'MENUS '!C11</f>
        <v>0</v>
      </c>
      <c r="C7" s="2"/>
      <c r="D7" s="2"/>
      <c r="E7" s="2" t="str">
        <f>'MENUS '!F11</f>
        <v>Yaourt aux fruits</v>
      </c>
      <c r="F7" s="2"/>
      <c r="G7" s="2"/>
      <c r="H7" s="2" t="str">
        <f>'MENUS '!I11</f>
        <v>Brie</v>
      </c>
      <c r="I7" s="2"/>
      <c r="J7" s="2"/>
      <c r="K7" s="2" t="str">
        <f>'MENUS '!L11</f>
        <v>Edam</v>
      </c>
      <c r="L7" s="2"/>
      <c r="M7" s="2"/>
    </row>
    <row r="8" spans="2:13" ht="15.75">
      <c r="B8" s="2">
        <f>'MENUS '!C12</f>
        <v>0</v>
      </c>
      <c r="C8" s="2"/>
      <c r="D8" s="2"/>
      <c r="E8" s="2">
        <f>'MENUS '!F12</f>
        <v>0</v>
      </c>
      <c r="F8" s="2"/>
      <c r="G8" s="2"/>
      <c r="H8" s="2" t="str">
        <f>'MENUS '!I12</f>
        <v xml:space="preserve">Mousse chocolat </v>
      </c>
      <c r="I8" s="2"/>
      <c r="J8" s="2"/>
      <c r="K8" s="2" t="str">
        <f>'MENUS '!L12</f>
        <v>Fruit</v>
      </c>
      <c r="L8" s="2"/>
      <c r="M8" s="2"/>
    </row>
    <row r="9" spans="2:13" s="5" customFormat="1" ht="15.75">
      <c r="B9" s="14" t="str">
        <f>'MENUS '!$B$15</f>
        <v>Lundi 29 avril</v>
      </c>
      <c r="C9" s="14" t="s">
        <v>2</v>
      </c>
      <c r="D9" s="14" t="s">
        <v>3</v>
      </c>
      <c r="E9" s="14" t="str">
        <f>'MENUS '!$E$15</f>
        <v>Mardi 30 avril</v>
      </c>
      <c r="F9" s="14" t="s">
        <v>2</v>
      </c>
      <c r="G9" s="14" t="s">
        <v>3</v>
      </c>
      <c r="H9" s="14" t="str">
        <f>'MENUS '!$H$15</f>
        <v>Jeudi 2 mai</v>
      </c>
      <c r="I9" s="14" t="s">
        <v>2</v>
      </c>
      <c r="J9" s="14" t="s">
        <v>3</v>
      </c>
      <c r="K9" s="14" t="str">
        <f>'MENUS '!$K$15</f>
        <v>Vendredi 3 mai</v>
      </c>
      <c r="L9" s="14" t="s">
        <v>2</v>
      </c>
      <c r="M9" s="14" t="s">
        <v>3</v>
      </c>
    </row>
    <row r="10" spans="2:13" ht="15.75">
      <c r="B10" s="2" t="str">
        <f>'MENUS '!C16</f>
        <v xml:space="preserve">Carottes râpées </v>
      </c>
      <c r="C10" s="2"/>
      <c r="D10" s="2"/>
      <c r="E10" s="2" t="str">
        <f>'MENUS '!F16</f>
        <v>Radis bio</v>
      </c>
      <c r="F10" s="2"/>
      <c r="G10" s="2"/>
      <c r="H10" s="2" t="str">
        <f>'MENUS '!I16</f>
        <v>Taboulé aux raisins</v>
      </c>
      <c r="I10" s="2"/>
      <c r="J10" s="2"/>
      <c r="K10" s="2" t="str">
        <f>'MENUS '!L16</f>
        <v>Mini pizza</v>
      </c>
      <c r="L10" s="2"/>
      <c r="M10" s="2"/>
    </row>
    <row r="11" spans="2:13" ht="15.75">
      <c r="B11" s="2" t="str">
        <f>'MENUS '!C17</f>
        <v>Filet de poulet grillé</v>
      </c>
      <c r="C11" s="2"/>
      <c r="D11" s="2"/>
      <c r="E11" s="2" t="str">
        <f>'MENUS '!F17</f>
        <v>Omelette aux lardons</v>
      </c>
      <c r="F11" s="2"/>
      <c r="G11" s="2"/>
      <c r="H11" s="2" t="str">
        <f>'MENUS '!I17</f>
        <v>Paupiette de dinde</v>
      </c>
      <c r="I11" s="2"/>
      <c r="J11" s="2"/>
      <c r="K11" s="2" t="str">
        <f>'MENUS '!L17</f>
        <v>Pané de colin d'alaska</v>
      </c>
      <c r="L11" s="2"/>
      <c r="M11" s="2"/>
    </row>
    <row r="12" spans="2:13" ht="15.75">
      <c r="B12" s="2" t="str">
        <f>'MENUS '!C18</f>
        <v>Courgettes à l'emmental</v>
      </c>
      <c r="C12" s="2"/>
      <c r="D12" s="2"/>
      <c r="E12" s="2" t="str">
        <f>'MENUS '!F18</f>
        <v>Salade bio</v>
      </c>
      <c r="F12" s="2"/>
      <c r="G12" s="2"/>
      <c r="H12" s="2" t="str">
        <f>'MENUS '!I18</f>
        <v>Salsifis</v>
      </c>
      <c r="I12" s="2"/>
      <c r="J12" s="2"/>
      <c r="K12" s="2" t="str">
        <f>'MENUS '!L18</f>
        <v>Purée de brocolis</v>
      </c>
      <c r="L12" s="2"/>
      <c r="M12" s="2"/>
    </row>
    <row r="13" spans="2:13" ht="15.75">
      <c r="B13" s="2" t="str">
        <f>'MENUS '!C19</f>
        <v>Petit suisse bio</v>
      </c>
      <c r="C13" s="2"/>
      <c r="D13" s="2"/>
      <c r="E13" s="2" t="str">
        <f>'MENUS '!F19</f>
        <v>Bûche du pilat</v>
      </c>
      <c r="F13" s="2"/>
      <c r="G13" s="2"/>
      <c r="H13" s="2" t="str">
        <f>'MENUS '!I19</f>
        <v>Mimolette</v>
      </c>
      <c r="I13" s="2"/>
      <c r="J13" s="2"/>
      <c r="K13" s="2" t="str">
        <f>'MENUS '!L19</f>
        <v>Camembert bio</v>
      </c>
      <c r="L13" s="2"/>
      <c r="M13" s="2"/>
    </row>
    <row r="14" spans="2:13" ht="15.75">
      <c r="B14" s="2" t="str">
        <f>'MENUS '!C20</f>
        <v>Madeleine</v>
      </c>
      <c r="C14" s="2"/>
      <c r="D14" s="2"/>
      <c r="E14" s="2" t="str">
        <f>'MENUS '!F20</f>
        <v>Glace</v>
      </c>
      <c r="F14" s="2"/>
      <c r="G14" s="2"/>
      <c r="H14" s="2" t="str">
        <f>'MENUS '!I20</f>
        <v>Compote bio</v>
      </c>
      <c r="I14" s="2"/>
      <c r="J14" s="2"/>
      <c r="K14" s="2" t="str">
        <f>'MENUS '!L20</f>
        <v>Fruit</v>
      </c>
      <c r="L14" s="2"/>
      <c r="M14" s="2"/>
    </row>
    <row r="15" spans="2:13" s="5" customFormat="1" ht="15.75">
      <c r="B15" s="14" t="str">
        <f>'MENUS '!$B$23</f>
        <v>Lundi 6 mai</v>
      </c>
      <c r="C15" s="14" t="s">
        <v>2</v>
      </c>
      <c r="D15" s="14" t="s">
        <v>3</v>
      </c>
      <c r="E15" s="14" t="str">
        <f>'MENUS '!$E$23</f>
        <v>Mardi  7 mai</v>
      </c>
      <c r="F15" s="14" t="s">
        <v>2</v>
      </c>
      <c r="G15" s="14" t="s">
        <v>3</v>
      </c>
      <c r="H15" s="14" t="str">
        <f>'MENUS '!$H$23</f>
        <v>Jeudi 9 mai</v>
      </c>
      <c r="I15" s="14" t="s">
        <v>2</v>
      </c>
      <c r="J15" s="14" t="s">
        <v>3</v>
      </c>
      <c r="K15" s="14" t="str">
        <f>'MENUS '!$K$23</f>
        <v>Vendredi 10 mai</v>
      </c>
      <c r="L15" s="14" t="s">
        <v>2</v>
      </c>
      <c r="M15" s="14" t="s">
        <v>3</v>
      </c>
    </row>
    <row r="16" spans="2:13" ht="31.5">
      <c r="B16" s="2" t="str">
        <f>'MENUS '!C24</f>
        <v>Terrine de légumes crème ciboulette</v>
      </c>
      <c r="C16" s="2"/>
      <c r="D16" s="2"/>
      <c r="E16" s="2" t="str">
        <f>'MENUS '!F24</f>
        <v>Duo de céleri/carottes</v>
      </c>
      <c r="F16" s="2"/>
      <c r="G16" s="2"/>
      <c r="H16" s="2" t="str">
        <f>'MENUS '!I24</f>
        <v>Salade pommes de terre jambon,emmental</v>
      </c>
      <c r="I16" s="2"/>
      <c r="J16" s="2"/>
      <c r="K16" s="2" t="str">
        <f>'MENUS '!L24</f>
        <v>Salade composée</v>
      </c>
      <c r="L16" s="2"/>
      <c r="M16" s="2"/>
    </row>
    <row r="17" spans="2:13" ht="31.5">
      <c r="B17" s="2" t="str">
        <f>'MENUS '!C25</f>
        <v>Hachis Parmentier</v>
      </c>
      <c r="C17" s="2"/>
      <c r="D17" s="2"/>
      <c r="E17" s="2" t="str">
        <f>'MENUS '!F25</f>
        <v>Chipolatas aux herbes</v>
      </c>
      <c r="F17" s="2"/>
      <c r="G17" s="2"/>
      <c r="H17" s="2" t="str">
        <f>'MENUS '!I25</f>
        <v>Dos de colin sauce échalotes</v>
      </c>
      <c r="I17" s="2"/>
      <c r="J17" s="2"/>
      <c r="K17" s="2" t="str">
        <f>'MENUS '!L25</f>
        <v>Emincé de bœuf</v>
      </c>
      <c r="L17" s="2"/>
      <c r="M17" s="2"/>
    </row>
    <row r="18" spans="2:13" ht="15.75">
      <c r="B18" s="2" t="str">
        <f>'MENUS '!C26</f>
        <v>Salade verte bio</v>
      </c>
      <c r="C18" s="2"/>
      <c r="D18" s="2"/>
      <c r="E18" s="2" t="str">
        <f>'MENUS '!F26</f>
        <v>Haricots blancs</v>
      </c>
      <c r="F18" s="2"/>
      <c r="G18" s="2"/>
      <c r="H18" s="2" t="str">
        <f>'MENUS '!I26</f>
        <v>Julienne de légumes</v>
      </c>
      <c r="I18" s="2"/>
      <c r="J18" s="2"/>
      <c r="K18" s="2" t="str">
        <f>'MENUS '!L26</f>
        <v xml:space="preserve">Poelée de légumes </v>
      </c>
      <c r="L18" s="2"/>
      <c r="M18" s="2"/>
    </row>
    <row r="19" spans="2:13" ht="15.75">
      <c r="B19" s="2" t="str">
        <f>'MENUS '!C27</f>
        <v>Yaourt bio</v>
      </c>
      <c r="C19" s="2"/>
      <c r="D19" s="2"/>
      <c r="E19" s="2" t="str">
        <f>'MENUS '!F27</f>
        <v>Edam</v>
      </c>
      <c r="F19" s="2"/>
      <c r="G19" s="2"/>
      <c r="H19" s="2" t="str">
        <f>'MENUS '!I27</f>
        <v>Semoule au lait</v>
      </c>
      <c r="I19" s="2"/>
      <c r="J19" s="2"/>
      <c r="K19" s="2" t="str">
        <f>'MENUS '!L27</f>
        <v>Saint-Nectaire</v>
      </c>
      <c r="L19" s="2"/>
      <c r="M19" s="2"/>
    </row>
    <row r="20" spans="2:13" ht="15.75">
      <c r="B20" s="2">
        <f>'MENUS '!C28</f>
        <v>0</v>
      </c>
      <c r="C20" s="2"/>
      <c r="D20" s="2"/>
      <c r="E20" s="2" t="str">
        <f>'MENUS '!F28</f>
        <v>Compote bio</v>
      </c>
      <c r="F20" s="2"/>
      <c r="G20" s="2"/>
      <c r="H20" s="2">
        <f>'MENUS '!I28</f>
        <v>0</v>
      </c>
      <c r="I20" s="2"/>
      <c r="J20" s="2"/>
      <c r="K20" s="2" t="str">
        <f>'MENUS '!L28</f>
        <v>Pâtisserie</v>
      </c>
      <c r="L20" s="2"/>
      <c r="M20" s="2"/>
    </row>
    <row r="21" spans="2:13" ht="15.75">
      <c r="B21" s="2">
        <f>'MENUS '!C29</f>
        <v>0</v>
      </c>
      <c r="C21" s="2"/>
      <c r="D21" s="2"/>
      <c r="E21" s="2">
        <f>'MENUS '!F29</f>
        <v>0</v>
      </c>
      <c r="F21" s="2"/>
      <c r="G21" s="2"/>
      <c r="H21" s="2">
        <f>'MENUS '!I29</f>
        <v>0</v>
      </c>
      <c r="I21" s="2"/>
      <c r="J21" s="2"/>
      <c r="K21" s="2">
        <f>'MENUS '!L29</f>
        <v>0</v>
      </c>
      <c r="L21" s="2"/>
      <c r="M21" s="2"/>
    </row>
    <row r="22" spans="2:13" ht="18.75">
      <c r="D22" s="11"/>
      <c r="E22" s="11"/>
    </row>
    <row r="23" spans="2:13">
      <c r="C23" s="90" t="s">
        <v>12</v>
      </c>
      <c r="D23" s="91"/>
      <c r="E23" s="91"/>
      <c r="F23" s="17"/>
      <c r="G23" s="18"/>
      <c r="H23" s="23"/>
      <c r="I23" s="10" t="s">
        <v>20</v>
      </c>
    </row>
    <row r="24" spans="2:13">
      <c r="C24" s="19" t="s">
        <v>13</v>
      </c>
      <c r="D24" s="15"/>
      <c r="E24" s="15"/>
      <c r="F24" s="16"/>
      <c r="G24" s="16"/>
      <c r="H24" s="24"/>
    </row>
    <row r="25" spans="2:13" s="5" customFormat="1" ht="15.75">
      <c r="C25" s="20" t="s">
        <v>15</v>
      </c>
      <c r="D25" s="21"/>
      <c r="E25" s="21"/>
      <c r="F25" s="21"/>
      <c r="G25" s="22"/>
      <c r="H25" s="25"/>
      <c r="I25" s="5" t="s">
        <v>16</v>
      </c>
    </row>
    <row r="26" spans="2:13" ht="15.75">
      <c r="B26" t="s">
        <v>14</v>
      </c>
    </row>
    <row r="30" spans="2:13">
      <c r="E30" t="s">
        <v>0</v>
      </c>
    </row>
  </sheetData>
  <mergeCells count="1">
    <mergeCell ref="C23:E23"/>
  </mergeCells>
  <pageMargins left="0.25" right="0.25" top="0.75" bottom="0.75" header="0.3" footer="0.3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CONTROLE TEMP MCL  (3)</vt:lpstr>
      <vt:lpstr>CONTROLE TEMP RESTO  (1)</vt:lpstr>
      <vt:lpstr>CONTROLE TEMP cuisine (1)</vt:lpstr>
      <vt:lpstr>MENUS </vt:lpstr>
      <vt:lpstr> TEMP chargement MCl </vt:lpstr>
    </vt:vector>
  </TitlesOfParts>
  <Company>PROVECTIO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u</cp:lastModifiedBy>
  <cp:lastPrinted>2019-03-15T08:48:22Z</cp:lastPrinted>
  <dcterms:created xsi:type="dcterms:W3CDTF">2017-03-03T13:29:38Z</dcterms:created>
  <dcterms:modified xsi:type="dcterms:W3CDTF">2019-04-03T13:32:10Z</dcterms:modified>
</cp:coreProperties>
</file>